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210" windowHeight="7080" tabRatio="863" firstSheet="5" activeTab="9"/>
  </bookViews>
  <sheets>
    <sheet name="Eind uitslag 2012" sheetId="1" state="hidden" r:id="rId1"/>
    <sheet name="Gilde Kampioenschap 2012" sheetId="2" state="hidden" r:id="rId2"/>
    <sheet name="Opgelegd" sheetId="3" r:id="rId3"/>
    <sheet name="Vrije Hand" sheetId="4" r:id="rId4"/>
    <sheet name="J.Daemsbeker Opgelegd (A)" sheetId="5" r:id="rId5"/>
    <sheet name="J.Daemsbeker Vrije Hand (A)" sheetId="6" r:id="rId6"/>
    <sheet name="St. Jorisbeker OPGELEGD (B)" sheetId="7" r:id="rId7"/>
    <sheet name="St. Seb.beker VRIJE HAND (B) " sheetId="8" r:id="rId8"/>
    <sheet name="Woensdagavond OPGELEGD" sheetId="9" r:id="rId9"/>
    <sheet name="Woensdagavond VRIJE HAND" sheetId="10" r:id="rId10"/>
  </sheets>
  <definedNames/>
  <calcPr fullCalcOnLoad="1"/>
</workbook>
</file>

<file path=xl/sharedStrings.xml><?xml version="1.0" encoding="utf-8"?>
<sst xmlns="http://schemas.openxmlformats.org/spreadsheetml/2006/main" count="1328" uniqueCount="153">
  <si>
    <t>Bouwens</t>
  </si>
  <si>
    <t>Jan</t>
  </si>
  <si>
    <t>Bouwens-Sparidans</t>
  </si>
  <si>
    <t>José</t>
  </si>
  <si>
    <t>Bresser de</t>
  </si>
  <si>
    <t>Frans</t>
  </si>
  <si>
    <t>Broek van den</t>
  </si>
  <si>
    <t>Henk</t>
  </si>
  <si>
    <t>Cruijssen</t>
  </si>
  <si>
    <t>Appie</t>
  </si>
  <si>
    <t>Kolk</t>
  </si>
  <si>
    <t>Rijzingen van</t>
  </si>
  <si>
    <t>Jef</t>
  </si>
  <si>
    <t>Robben</t>
  </si>
  <si>
    <t>Jos</t>
  </si>
  <si>
    <t>Robben-de Kort</t>
  </si>
  <si>
    <t>Annie</t>
  </si>
  <si>
    <t>Scheffers</t>
  </si>
  <si>
    <t>Sjef</t>
  </si>
  <si>
    <t>Schellekens</t>
  </si>
  <si>
    <t>Spaandonk van</t>
  </si>
  <si>
    <t>Sparidans</t>
  </si>
  <si>
    <t>Hans</t>
  </si>
  <si>
    <t>Vught van</t>
  </si>
  <si>
    <t>Noud</t>
  </si>
  <si>
    <t>Vught-van de Louw  van</t>
  </si>
  <si>
    <t>Wilma</t>
  </si>
  <si>
    <t>Wehmeijer</t>
  </si>
  <si>
    <t>Anthony</t>
  </si>
  <si>
    <t>Zebregs</t>
  </si>
  <si>
    <t>Marc</t>
  </si>
  <si>
    <t>DATUM</t>
  </si>
  <si>
    <t>Totaal</t>
  </si>
  <si>
    <t>10 wedstr.</t>
  </si>
  <si>
    <t>Plaats-</t>
  </si>
  <si>
    <t>cijfer</t>
  </si>
  <si>
    <t>NAAM:</t>
  </si>
  <si>
    <t>Voorn.</t>
  </si>
  <si>
    <t>TOTAAL</t>
  </si>
  <si>
    <t>Will</t>
  </si>
  <si>
    <t>Harrie</t>
  </si>
  <si>
    <t>OPGELEGD</t>
  </si>
  <si>
    <t>VRIJE HAND</t>
  </si>
  <si>
    <t>GILDE KAMPIOENSCHAP</t>
  </si>
  <si>
    <t>St. SEB. - BEKER</t>
  </si>
  <si>
    <t>Elings</t>
  </si>
  <si>
    <t>Rob</t>
  </si>
  <si>
    <t>ALGEMEEN GILDE KAMPIOEN</t>
  </si>
  <si>
    <t>Plaats</t>
  </si>
  <si>
    <t>punten</t>
  </si>
  <si>
    <t>afkamp</t>
  </si>
  <si>
    <t>JAN DAEMS - BEKER</t>
  </si>
  <si>
    <t>St. JORIS - BEKER</t>
  </si>
  <si>
    <t>Vrije Hand; promotie naar:</t>
  </si>
  <si>
    <t xml:space="preserve">  A</t>
  </si>
  <si>
    <t>Opgelegd; promotie naar :</t>
  </si>
  <si>
    <t>Vrije Hand; degradatie naar:</t>
  </si>
  <si>
    <t xml:space="preserve">  B</t>
  </si>
  <si>
    <t>Opgelegd; degradatie naar:</t>
  </si>
  <si>
    <t>Bierens</t>
  </si>
  <si>
    <t>Jeroen</t>
  </si>
  <si>
    <t>Sander</t>
  </si>
  <si>
    <t>Ilona</t>
  </si>
  <si>
    <t xml:space="preserve">  </t>
  </si>
  <si>
    <t>Weert de</t>
  </si>
  <si>
    <t xml:space="preserve">Gerrit </t>
  </si>
  <si>
    <t>Michels</t>
  </si>
  <si>
    <t>Henri</t>
  </si>
  <si>
    <t>Wilfried</t>
  </si>
  <si>
    <t>Weerd de</t>
  </si>
  <si>
    <t xml:space="preserve">Iwan </t>
  </si>
  <si>
    <t>GILDE KAMPIOENSCHAP   -   2012</t>
  </si>
  <si>
    <t>EIND UITSLAGEN   2012</t>
  </si>
  <si>
    <t>g</t>
  </si>
  <si>
    <t>e</t>
  </si>
  <si>
    <t>n</t>
  </si>
  <si>
    <t>v</t>
  </si>
  <si>
    <t>r</t>
  </si>
  <si>
    <t>i</t>
  </si>
  <si>
    <t>j</t>
  </si>
  <si>
    <t>h</t>
  </si>
  <si>
    <t>a</t>
  </si>
  <si>
    <t>d</t>
  </si>
  <si>
    <t>*</t>
  </si>
  <si>
    <t>Gert</t>
  </si>
  <si>
    <t>Weerd de - Engel</t>
  </si>
  <si>
    <t>Iwan</t>
  </si>
  <si>
    <t xml:space="preserve">Rijzingen van </t>
  </si>
  <si>
    <t>23-4</t>
  </si>
  <si>
    <t>30-3</t>
  </si>
  <si>
    <t>6-4</t>
  </si>
  <si>
    <t>11-5</t>
  </si>
  <si>
    <t>18-5</t>
  </si>
  <si>
    <t>25-5</t>
  </si>
  <si>
    <t>1-6</t>
  </si>
  <si>
    <t>8-6</t>
  </si>
  <si>
    <t>15-6</t>
  </si>
  <si>
    <t>29-6</t>
  </si>
  <si>
    <t>6-7</t>
  </si>
  <si>
    <t>13-7</t>
  </si>
  <si>
    <t>20-7</t>
  </si>
  <si>
    <t>27-7</t>
  </si>
  <si>
    <t>3-8</t>
  </si>
  <si>
    <t>10-8</t>
  </si>
  <si>
    <t>17-8</t>
  </si>
  <si>
    <t>24-8</t>
  </si>
  <si>
    <t>31-8</t>
  </si>
  <si>
    <t>7-9</t>
  </si>
  <si>
    <t>Woensdagavond - VRIJE HAND 2016</t>
  </si>
  <si>
    <t>Woensdagavond - OPGELEGD 2016</t>
  </si>
  <si>
    <t>Sint Sebstiaanbeker VRIJE HAND 2016</t>
  </si>
  <si>
    <t>Sint Jorisbeker OPGELEGD 2016</t>
  </si>
  <si>
    <t>Jan Daems beker VRIJE HAND 2016</t>
  </si>
  <si>
    <t>Jan Daems beker OPGELEGD 2016</t>
  </si>
  <si>
    <t>VRIJEHAND 2016</t>
  </si>
  <si>
    <t>OPGELEGD 2016</t>
  </si>
  <si>
    <t>31-1</t>
  </si>
  <si>
    <t>26-3</t>
  </si>
  <si>
    <t>3-4</t>
  </si>
  <si>
    <t>1-5</t>
  </si>
  <si>
    <t>21-5</t>
  </si>
  <si>
    <t>12-6</t>
  </si>
  <si>
    <t>18-6</t>
  </si>
  <si>
    <t>21-6</t>
  </si>
  <si>
    <t>9-7</t>
  </si>
  <si>
    <t>11-9</t>
  </si>
  <si>
    <t>3-12</t>
  </si>
  <si>
    <t>x</t>
  </si>
  <si>
    <t>23-3</t>
  </si>
  <si>
    <t>13-4</t>
  </si>
  <si>
    <t>20-4</t>
  </si>
  <si>
    <t>21-9</t>
  </si>
  <si>
    <t>[x]</t>
  </si>
  <si>
    <t>[7]</t>
  </si>
  <si>
    <t>[8]</t>
  </si>
  <si>
    <t>[10]</t>
  </si>
  <si>
    <t>[11]</t>
  </si>
  <si>
    <t>[5]</t>
  </si>
  <si>
    <t>[6]</t>
  </si>
  <si>
    <t>[4]</t>
  </si>
  <si>
    <t>[3]</t>
  </si>
  <si>
    <t>[9]</t>
  </si>
  <si>
    <t>[1]</t>
  </si>
  <si>
    <t>[0]</t>
  </si>
  <si>
    <t>[2]</t>
  </si>
  <si>
    <t>[]</t>
  </si>
  <si>
    <t>[34]</t>
  </si>
  <si>
    <t>[44]</t>
  </si>
  <si>
    <t>[26]</t>
  </si>
  <si>
    <t>[20]</t>
  </si>
  <si>
    <t>[42]</t>
  </si>
  <si>
    <t>[14]</t>
  </si>
  <si>
    <t>[13]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</si>
</sst>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d\ mmmm\ yyyy"/>
    <numFmt numFmtId="187" formatCode="dd/mm/yy"/>
    <numFmt numFmtId="188" formatCode="&quot;Ja&quot;;&quot;Ja&quot;;&quot;Nee&quot;"/>
    <numFmt numFmtId="189" formatCode="&quot;Waar&quot;;&quot;Waar&quot;;&quot;Niet waar&quot;"/>
    <numFmt numFmtId="190" formatCode="&quot;Aan&quot;;&quot;Aan&quot;;&quot;Uit&quot;"/>
    <numFmt numFmtId="191" formatCode="[$€-2]\ #.##000_);[Red]\([$€-2]\ #.##000\)"/>
  </numFmts>
  <fonts count="69">
    <font>
      <sz val="11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4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ourier New"/>
      <family val="0"/>
    </font>
    <font>
      <u val="single"/>
      <sz val="11"/>
      <color indexed="36"/>
      <name val="Courier New"/>
      <family val="0"/>
    </font>
    <font>
      <sz val="11"/>
      <color indexed="48"/>
      <name val="Courier New"/>
      <family val="0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8"/>
      <color indexed="8"/>
      <name val="Times New Roman"/>
      <family val="1"/>
    </font>
    <font>
      <sz val="1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0"/>
      <name val="Times New Roman"/>
      <family val="1"/>
    </font>
    <font>
      <sz val="11"/>
      <color indexed="56"/>
      <name val="Courier New"/>
      <family val="3"/>
    </font>
    <font>
      <sz val="11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0"/>
      <color theme="3"/>
      <name val="Times New Roman"/>
      <family val="1"/>
    </font>
    <font>
      <b/>
      <sz val="11"/>
      <color theme="3"/>
      <name val="Times New Roman"/>
      <family val="1"/>
    </font>
    <font>
      <b/>
      <sz val="11"/>
      <color rgb="FFFF0000"/>
      <name val="Times New Roman"/>
      <family val="1"/>
    </font>
    <font>
      <sz val="11"/>
      <color theme="3"/>
      <name val="Courier New"/>
      <family val="3"/>
    </font>
    <font>
      <sz val="10"/>
      <color rgb="FFFF0000"/>
      <name val="Times New Roman"/>
      <family val="1"/>
    </font>
    <font>
      <sz val="11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1" fillId="0" borderId="17" xfId="0" applyFont="1" applyBorder="1" applyAlignment="1">
      <alignment horizontal="right"/>
    </xf>
    <xf numFmtId="49" fontId="2" fillId="0" borderId="19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15" fillId="0" borderId="0" xfId="0" applyFont="1" applyAlignment="1">
      <alignment/>
    </xf>
    <xf numFmtId="49" fontId="6" fillId="0" borderId="17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7" xfId="0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3" fillId="0" borderId="24" xfId="0" applyFont="1" applyBorder="1" applyAlignment="1">
      <alignment horizontal="right"/>
    </xf>
    <xf numFmtId="0" fontId="0" fillId="0" borderId="11" xfId="0" applyBorder="1" applyAlignment="1">
      <alignment/>
    </xf>
    <xf numFmtId="0" fontId="2" fillId="0" borderId="2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0" xfId="0" applyAlignment="1">
      <alignment horizontal="center"/>
    </xf>
    <xf numFmtId="49" fontId="2" fillId="0" borderId="21" xfId="0" applyNumberFormat="1" applyFont="1" applyBorder="1" applyAlignment="1">
      <alignment horizontal="center" textRotation="90"/>
    </xf>
    <xf numFmtId="49" fontId="2" fillId="0" borderId="13" xfId="0" applyNumberFormat="1" applyFont="1" applyBorder="1" applyAlignment="1">
      <alignment horizontal="center" textRotation="90"/>
    </xf>
    <xf numFmtId="0" fontId="0" fillId="0" borderId="14" xfId="0" applyBorder="1" applyAlignment="1">
      <alignment/>
    </xf>
    <xf numFmtId="0" fontId="3" fillId="0" borderId="11" xfId="0" applyFont="1" applyBorder="1" applyAlignment="1">
      <alignment horizontal="right"/>
    </xf>
    <xf numFmtId="0" fontId="16" fillId="0" borderId="13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10" fillId="0" borderId="19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0" fillId="0" borderId="13" xfId="0" applyFont="1" applyBorder="1" applyAlignment="1">
      <alignment/>
    </xf>
    <xf numFmtId="0" fontId="60" fillId="0" borderId="13" xfId="0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61" fillId="0" borderId="13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63" fillId="0" borderId="13" xfId="0" applyFont="1" applyBorder="1" applyAlignment="1">
      <alignment/>
    </xf>
    <xf numFmtId="0" fontId="63" fillId="0" borderId="13" xfId="0" applyFont="1" applyBorder="1" applyAlignment="1">
      <alignment horizontal="right"/>
    </xf>
    <xf numFmtId="0" fontId="64" fillId="0" borderId="13" xfId="0" applyFont="1" applyBorder="1" applyAlignment="1">
      <alignment/>
    </xf>
    <xf numFmtId="0" fontId="64" fillId="0" borderId="13" xfId="0" applyFont="1" applyBorder="1" applyAlignment="1">
      <alignment horizontal="right"/>
    </xf>
    <xf numFmtId="0" fontId="16" fillId="0" borderId="13" xfId="0" applyFont="1" applyBorder="1" applyAlignment="1">
      <alignment horizontal="center" textRotation="90"/>
    </xf>
    <xf numFmtId="49" fontId="2" fillId="0" borderId="24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65" fillId="0" borderId="13" xfId="0" applyFont="1" applyBorder="1" applyAlignment="1">
      <alignment/>
    </xf>
    <xf numFmtId="0" fontId="65" fillId="0" borderId="13" xfId="0" applyFont="1" applyBorder="1" applyAlignment="1">
      <alignment horizontal="right"/>
    </xf>
    <xf numFmtId="0" fontId="66" fillId="0" borderId="13" xfId="0" applyFont="1" applyBorder="1" applyAlignment="1">
      <alignment/>
    </xf>
    <xf numFmtId="0" fontId="67" fillId="0" borderId="13" xfId="0" applyFont="1" applyBorder="1" applyAlignment="1">
      <alignment horizontal="center"/>
    </xf>
    <xf numFmtId="0" fontId="67" fillId="0" borderId="13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16" fontId="3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49" fontId="16" fillId="0" borderId="13" xfId="0" applyNumberFormat="1" applyFont="1" applyBorder="1" applyAlignment="1">
      <alignment horizontal="center" textRotation="90"/>
    </xf>
    <xf numFmtId="0" fontId="3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3" fillId="33" borderId="13" xfId="56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1333500</xdr:colOff>
      <xdr:row>7</xdr:row>
      <xdr:rowOff>76200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29540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581025</xdr:colOff>
      <xdr:row>4</xdr:row>
      <xdr:rowOff>123825</xdr:rowOff>
    </xdr:to>
    <xdr:pic>
      <xdr:nvPicPr>
        <xdr:cNvPr id="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7810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952500</xdr:colOff>
      <xdr:row>6</xdr:row>
      <xdr:rowOff>123825</xdr:rowOff>
    </xdr:to>
    <xdr:pic>
      <xdr:nvPicPr>
        <xdr:cNvPr id="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152525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581025</xdr:colOff>
      <xdr:row>4</xdr:row>
      <xdr:rowOff>133350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7810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581025</xdr:colOff>
      <xdr:row>4</xdr:row>
      <xdr:rowOff>133350</xdr:rowOff>
    </xdr:to>
    <xdr:pic>
      <xdr:nvPicPr>
        <xdr:cNvPr id="1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7810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581025</xdr:colOff>
      <xdr:row>4</xdr:row>
      <xdr:rowOff>123825</xdr:rowOff>
    </xdr:to>
    <xdr:pic>
      <xdr:nvPicPr>
        <xdr:cNvPr id="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7810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361950</xdr:colOff>
      <xdr:row>0</xdr:row>
      <xdr:rowOff>0</xdr:rowOff>
    </xdr:to>
    <xdr:pic>
      <xdr:nvPicPr>
        <xdr:cNvPr id="1" name="Figuur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524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</xdr:colOff>
      <xdr:row>0</xdr:row>
      <xdr:rowOff>47625</xdr:rowOff>
    </xdr:from>
    <xdr:to>
      <xdr:col>1</xdr:col>
      <xdr:colOff>581025</xdr:colOff>
      <xdr:row>4</xdr:row>
      <xdr:rowOff>123825</xdr:rowOff>
    </xdr:to>
    <xdr:pic>
      <xdr:nvPicPr>
        <xdr:cNvPr id="2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7810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581025</xdr:colOff>
      <xdr:row>4</xdr:row>
      <xdr:rowOff>123825</xdr:rowOff>
    </xdr:to>
    <xdr:pic>
      <xdr:nvPicPr>
        <xdr:cNvPr id="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7810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581025</xdr:colOff>
      <xdr:row>4</xdr:row>
      <xdr:rowOff>123825</xdr:rowOff>
    </xdr:to>
    <xdr:pic>
      <xdr:nvPicPr>
        <xdr:cNvPr id="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7810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581025</xdr:colOff>
      <xdr:row>4</xdr:row>
      <xdr:rowOff>123825</xdr:rowOff>
    </xdr:to>
    <xdr:pic>
      <xdr:nvPicPr>
        <xdr:cNvPr id="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7810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28">
      <selection activeCell="F16" sqref="F16"/>
    </sheetView>
  </sheetViews>
  <sheetFormatPr defaultColWidth="8.88671875" defaultRowHeight="15"/>
  <cols>
    <col min="1" max="1" width="16.77734375" style="0" customWidth="1"/>
    <col min="2" max="2" width="7.77734375" style="0" customWidth="1"/>
    <col min="3" max="3" width="8.77734375" style="0" customWidth="1"/>
    <col min="4" max="4" width="7.77734375" style="0" customWidth="1"/>
    <col min="5" max="5" width="8.3359375" style="0" customWidth="1"/>
    <col min="6" max="6" width="16.77734375" style="0" customWidth="1"/>
    <col min="7" max="7" width="7.77734375" style="0" customWidth="1"/>
    <col min="8" max="8" width="8.77734375" style="0" customWidth="1"/>
    <col min="9" max="9" width="7.77734375" style="0" customWidth="1"/>
  </cols>
  <sheetData>
    <row r="1" spans="1:11" ht="15.75">
      <c r="A1" s="20" t="s">
        <v>63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75">
      <c r="A3" s="20"/>
      <c r="B3" s="20"/>
      <c r="C3" s="20"/>
      <c r="D3" s="20"/>
      <c r="E3" s="18" t="s">
        <v>72</v>
      </c>
      <c r="F3" s="20"/>
      <c r="G3" s="20"/>
      <c r="H3" s="20"/>
      <c r="I3" s="20"/>
      <c r="J3" s="20"/>
      <c r="K3" s="20"/>
    </row>
    <row r="4" spans="1:11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.75">
      <c r="A5" s="20"/>
      <c r="B5" s="20"/>
      <c r="C5" s="53"/>
      <c r="D5" s="53"/>
      <c r="E5" s="53"/>
      <c r="F5" s="53"/>
      <c r="G5" s="53"/>
      <c r="H5" s="53"/>
      <c r="I5" s="20"/>
      <c r="J5" s="20"/>
      <c r="K5" s="20"/>
    </row>
    <row r="6" spans="1:11" ht="15.75">
      <c r="A6" s="20"/>
      <c r="B6" s="51" t="s">
        <v>43</v>
      </c>
      <c r="C6" s="41"/>
      <c r="D6" s="43"/>
      <c r="E6" s="53"/>
      <c r="F6" s="80"/>
      <c r="G6" s="70"/>
      <c r="H6" s="89" t="s">
        <v>47</v>
      </c>
      <c r="I6" s="88"/>
      <c r="J6" s="20"/>
      <c r="K6" s="20"/>
    </row>
    <row r="7" spans="1:11" ht="15.75">
      <c r="A7" s="20"/>
      <c r="B7" s="48"/>
      <c r="C7" s="53" t="s">
        <v>41</v>
      </c>
      <c r="D7" s="48"/>
      <c r="E7" s="20"/>
      <c r="F7" s="53"/>
      <c r="G7" s="53"/>
      <c r="J7" s="20"/>
      <c r="K7" s="20"/>
    </row>
    <row r="8" spans="1:11" ht="15.75">
      <c r="A8" s="53"/>
      <c r="B8" s="53"/>
      <c r="C8" s="52" t="s">
        <v>32</v>
      </c>
      <c r="D8" s="44" t="s">
        <v>34</v>
      </c>
      <c r="E8" s="20"/>
      <c r="F8" s="53"/>
      <c r="G8" s="53"/>
      <c r="H8" s="52" t="s">
        <v>32</v>
      </c>
      <c r="I8" s="44" t="s">
        <v>48</v>
      </c>
      <c r="J8" s="20"/>
      <c r="K8" s="20"/>
    </row>
    <row r="9" spans="1:11" ht="15.75">
      <c r="A9" s="51" t="s">
        <v>36</v>
      </c>
      <c r="B9" s="74"/>
      <c r="C9" s="54" t="s">
        <v>33</v>
      </c>
      <c r="D9" s="45" t="s">
        <v>35</v>
      </c>
      <c r="E9" s="20"/>
      <c r="F9" s="51" t="s">
        <v>36</v>
      </c>
      <c r="G9" s="74"/>
      <c r="H9" s="54" t="s">
        <v>49</v>
      </c>
      <c r="I9" s="45"/>
      <c r="J9" s="20"/>
      <c r="K9" s="20"/>
    </row>
    <row r="10" spans="1:11" ht="15.75">
      <c r="A10" s="63" t="str">
        <f>Opgelegd!B8</f>
        <v>Michels</v>
      </c>
      <c r="B10" s="64" t="str">
        <f>Opgelegd!C8</f>
        <v>Henri</v>
      </c>
      <c r="C10" s="73">
        <f>Opgelegd!R8</f>
        <v>550</v>
      </c>
      <c r="D10" s="60">
        <v>1</v>
      </c>
      <c r="E10" s="20"/>
      <c r="F10" s="63" t="str">
        <f>'Gilde Kampioenschap 2012'!B11</f>
        <v>Bierens</v>
      </c>
      <c r="G10" s="64" t="str">
        <f>'Gilde Kampioenschap 2012'!C11</f>
        <v>Jeroen</v>
      </c>
      <c r="H10" s="9">
        <f>'Gilde Kampioenschap 2012'!H11</f>
        <v>0</v>
      </c>
      <c r="I10" s="55">
        <v>1</v>
      </c>
      <c r="J10" s="20"/>
      <c r="K10" s="20"/>
    </row>
    <row r="11" spans="1:11" ht="15.75">
      <c r="A11" s="63" t="str">
        <f>Opgelegd!B9</f>
        <v>Bouwens-Sparidans</v>
      </c>
      <c r="B11" s="64" t="str">
        <f>Opgelegd!C9</f>
        <v>José</v>
      </c>
      <c r="C11" s="56">
        <f>Opgelegd!R9</f>
        <v>540</v>
      </c>
      <c r="D11" s="55">
        <v>2</v>
      </c>
      <c r="E11" s="20"/>
      <c r="F11" s="63" t="str">
        <f>'Gilde Kampioenschap 2012'!B12</f>
        <v>Bierens</v>
      </c>
      <c r="G11" s="64" t="str">
        <f>'Gilde Kampioenschap 2012'!C12</f>
        <v>Sander</v>
      </c>
      <c r="H11" s="9">
        <f>'Gilde Kampioenschap 2012'!H12</f>
        <v>0</v>
      </c>
      <c r="I11" s="55">
        <v>2</v>
      </c>
      <c r="J11" s="20"/>
      <c r="K11" s="20"/>
    </row>
    <row r="12" spans="1:11" ht="15.75">
      <c r="A12" s="63" t="str">
        <f>Opgelegd!B10</f>
        <v>Bouwens</v>
      </c>
      <c r="B12" s="64" t="str">
        <f>Opgelegd!C10</f>
        <v>Jan</v>
      </c>
      <c r="C12" s="56">
        <f>Opgelegd!R10</f>
        <v>520</v>
      </c>
      <c r="D12" s="55">
        <v>3</v>
      </c>
      <c r="E12" s="20"/>
      <c r="F12" s="63" t="str">
        <f>'Gilde Kampioenschap 2012'!B13</f>
        <v>Bouwens</v>
      </c>
      <c r="G12" s="64" t="str">
        <f>'Gilde Kampioenschap 2012'!C13</f>
        <v>Jan</v>
      </c>
      <c r="H12" s="9">
        <f>'Gilde Kampioenschap 2012'!H13</f>
        <v>0</v>
      </c>
      <c r="I12" s="55">
        <v>3</v>
      </c>
      <c r="J12" s="20"/>
      <c r="K12" s="20"/>
    </row>
    <row r="13" spans="1:11" ht="15.75">
      <c r="A13" s="101"/>
      <c r="B13" s="64"/>
      <c r="C13" s="49"/>
      <c r="D13" s="50"/>
      <c r="E13" s="20"/>
      <c r="F13" s="53"/>
      <c r="G13" s="76"/>
      <c r="H13" s="93"/>
      <c r="I13" s="59"/>
      <c r="J13" s="20"/>
      <c r="K13" s="20"/>
    </row>
    <row r="14" spans="1:11" ht="15.75">
      <c r="A14" s="3"/>
      <c r="B14" s="7"/>
      <c r="C14" s="12"/>
      <c r="D14" s="59"/>
      <c r="E14" s="20"/>
      <c r="J14" s="20"/>
      <c r="K14" s="20"/>
    </row>
    <row r="15" spans="5:11" ht="15.75">
      <c r="E15" s="20"/>
      <c r="J15" s="20"/>
      <c r="K15" s="20"/>
    </row>
    <row r="16" spans="1:11" ht="15.75">
      <c r="A16" s="53"/>
      <c r="B16" s="51" t="s">
        <v>43</v>
      </c>
      <c r="C16" s="41"/>
      <c r="D16" s="43"/>
      <c r="F16" s="59"/>
      <c r="G16" s="12"/>
      <c r="H16" s="59"/>
      <c r="I16" s="53"/>
      <c r="J16" s="20"/>
      <c r="K16" s="20"/>
    </row>
    <row r="17" spans="1:11" ht="15.75">
      <c r="A17" s="53"/>
      <c r="B17" s="44"/>
      <c r="C17" s="53" t="s">
        <v>42</v>
      </c>
      <c r="D17" s="48"/>
      <c r="F17" s="59"/>
      <c r="G17" s="12"/>
      <c r="H17" s="59"/>
      <c r="I17" s="53"/>
      <c r="J17" s="20"/>
      <c r="K17" s="20"/>
    </row>
    <row r="18" spans="1:11" ht="15.75">
      <c r="A18" s="42"/>
      <c r="B18" s="42"/>
      <c r="C18" s="52" t="s">
        <v>32</v>
      </c>
      <c r="D18" s="44" t="s">
        <v>34</v>
      </c>
      <c r="E18" s="12"/>
      <c r="F18" s="59"/>
      <c r="G18" s="12"/>
      <c r="H18" s="59"/>
      <c r="I18" s="20"/>
      <c r="J18" s="20"/>
      <c r="K18" s="20"/>
    </row>
    <row r="19" spans="1:11" ht="15.75">
      <c r="A19" s="51" t="s">
        <v>36</v>
      </c>
      <c r="B19" s="75"/>
      <c r="C19" s="54" t="s">
        <v>33</v>
      </c>
      <c r="D19" s="45" t="s">
        <v>35</v>
      </c>
      <c r="E19" s="12"/>
      <c r="F19" s="59"/>
      <c r="G19" s="12"/>
      <c r="H19" s="59"/>
      <c r="I19" s="20"/>
      <c r="J19" s="20"/>
      <c r="K19" s="20"/>
    </row>
    <row r="20" spans="1:11" ht="15.75">
      <c r="A20" s="63" t="str">
        <f>'Vrije Hand'!B8</f>
        <v>Michels</v>
      </c>
      <c r="B20" s="64" t="str">
        <f>'Vrije Hand'!C8</f>
        <v>Wilfried</v>
      </c>
      <c r="C20" s="58">
        <f>'Vrije Hand'!R8</f>
        <v>478</v>
      </c>
      <c r="D20" s="55">
        <v>1</v>
      </c>
      <c r="E20" s="12"/>
      <c r="F20" s="59"/>
      <c r="G20" s="12"/>
      <c r="H20" s="59"/>
      <c r="I20" s="53"/>
      <c r="J20" s="20"/>
      <c r="K20" s="20"/>
    </row>
    <row r="21" spans="1:11" ht="15.75">
      <c r="A21" s="63" t="str">
        <f>'Vrije Hand'!B9</f>
        <v>Robben</v>
      </c>
      <c r="B21" s="64" t="str">
        <f>'Vrije Hand'!C9</f>
        <v>Jan</v>
      </c>
      <c r="C21" s="58">
        <f>'Vrije Hand'!R9</f>
        <v>464</v>
      </c>
      <c r="D21" s="55">
        <v>2</v>
      </c>
      <c r="E21" s="12"/>
      <c r="F21" s="59"/>
      <c r="G21" s="12"/>
      <c r="H21" s="59"/>
      <c r="I21" s="20"/>
      <c r="J21" s="20"/>
      <c r="K21" s="20"/>
    </row>
    <row r="22" spans="1:11" ht="15.75">
      <c r="A22" s="63" t="str">
        <f>'Vrije Hand'!B10</f>
        <v>Bouwens</v>
      </c>
      <c r="B22" s="64" t="str">
        <f>'Vrije Hand'!C10</f>
        <v>Jan</v>
      </c>
      <c r="C22" s="61">
        <f>'Vrije Hand'!R10</f>
        <v>440</v>
      </c>
      <c r="D22" s="55">
        <v>3</v>
      </c>
      <c r="E22" s="12"/>
      <c r="F22" s="59"/>
      <c r="G22" s="12"/>
      <c r="H22" s="59"/>
      <c r="I22" s="20"/>
      <c r="J22" s="53"/>
      <c r="K22" s="20"/>
    </row>
    <row r="23" spans="1:11" ht="15.75">
      <c r="A23" s="3"/>
      <c r="B23" s="7"/>
      <c r="C23" s="93"/>
      <c r="D23" s="59"/>
      <c r="E23" s="12"/>
      <c r="F23" s="59"/>
      <c r="G23" s="12"/>
      <c r="H23" s="59"/>
      <c r="I23" s="20"/>
      <c r="J23" s="20"/>
      <c r="K23" s="20"/>
    </row>
    <row r="24" spans="1:11" ht="15.75">
      <c r="A24" s="3"/>
      <c r="B24" s="7"/>
      <c r="C24" s="93"/>
      <c r="D24" s="59"/>
      <c r="E24" s="12"/>
      <c r="F24" s="53"/>
      <c r="G24" s="53"/>
      <c r="H24" s="53"/>
      <c r="I24" s="20"/>
      <c r="J24" s="20"/>
      <c r="K24" s="20"/>
    </row>
    <row r="25" spans="5:11" ht="15.75">
      <c r="E25" s="12"/>
      <c r="F25" s="53"/>
      <c r="G25" s="53"/>
      <c r="H25" s="53"/>
      <c r="I25" s="20"/>
      <c r="J25" s="20"/>
      <c r="K25" s="20"/>
    </row>
    <row r="26" spans="1:11" ht="15.75">
      <c r="A26" s="20"/>
      <c r="B26" s="51" t="s">
        <v>51</v>
      </c>
      <c r="C26" s="70"/>
      <c r="D26" s="43"/>
      <c r="E26" s="53"/>
      <c r="F26" s="53"/>
      <c r="G26" s="53"/>
      <c r="H26" s="53"/>
      <c r="I26" s="20"/>
      <c r="J26" s="20"/>
      <c r="K26" s="20"/>
    </row>
    <row r="27" spans="1:11" ht="15.75">
      <c r="A27" s="20"/>
      <c r="B27" s="48"/>
      <c r="C27" s="54" t="s">
        <v>41</v>
      </c>
      <c r="D27" s="43"/>
      <c r="E27" s="53"/>
      <c r="G27" s="53"/>
      <c r="H27" s="53"/>
      <c r="I27" s="20"/>
      <c r="J27" s="20"/>
      <c r="K27" s="20"/>
    </row>
    <row r="28" spans="1:11" ht="15.75">
      <c r="A28" s="42"/>
      <c r="B28" s="48"/>
      <c r="C28" s="44" t="s">
        <v>32</v>
      </c>
      <c r="D28" s="44" t="s">
        <v>34</v>
      </c>
      <c r="E28" s="53"/>
      <c r="F28" s="52" t="s">
        <v>58</v>
      </c>
      <c r="G28" s="72"/>
      <c r="H28" s="103" t="s">
        <v>57</v>
      </c>
      <c r="I28" s="20"/>
      <c r="J28" s="20"/>
      <c r="K28" s="20"/>
    </row>
    <row r="29" spans="1:11" ht="15.75">
      <c r="A29" s="51" t="s">
        <v>36</v>
      </c>
      <c r="B29" s="74"/>
      <c r="C29" s="45" t="s">
        <v>49</v>
      </c>
      <c r="D29" s="45" t="s">
        <v>35</v>
      </c>
      <c r="F29" s="107"/>
      <c r="G29" s="108"/>
      <c r="H29" s="49"/>
      <c r="J29" s="20"/>
      <c r="K29" s="20"/>
    </row>
    <row r="30" spans="1:11" ht="15.75">
      <c r="A30" s="101" t="str">
        <f>'J.Daemsbeker Opgelegd (A)'!B11</f>
        <v>Michels</v>
      </c>
      <c r="B30" s="102" t="str">
        <f>'J.Daemsbeker Opgelegd (A)'!C11</f>
        <v>Wilfried</v>
      </c>
      <c r="C30" s="49">
        <f>'J.Daemsbeker Opgelegd (A)'!AE11</f>
        <v>258</v>
      </c>
      <c r="D30" s="50">
        <v>1</v>
      </c>
      <c r="F30" s="107"/>
      <c r="G30" s="108"/>
      <c r="H30" s="49"/>
      <c r="J30" s="53"/>
      <c r="K30" s="20"/>
    </row>
    <row r="31" spans="1:11" ht="15.75">
      <c r="A31" s="107" t="str">
        <f>'St. Jorisbeker OPGELEGD (B)'!B9</f>
        <v>Schellekens</v>
      </c>
      <c r="B31" s="108" t="str">
        <f>'St. Jorisbeker OPGELEGD (B)'!C9</f>
        <v>Harrie</v>
      </c>
      <c r="C31" s="47">
        <f>'St. Jorisbeker OPGELEGD (B)'!AE9</f>
        <v>215</v>
      </c>
      <c r="D31" s="46">
        <v>2</v>
      </c>
      <c r="G31" s="12"/>
      <c r="H31" s="85"/>
      <c r="J31" s="53"/>
      <c r="K31" s="20"/>
    </row>
    <row r="32" spans="1:8" ht="15.75">
      <c r="A32" s="107" t="str">
        <f>'St. Jorisbeker OPGELEGD (B)'!B20</f>
        <v>Scheffers</v>
      </c>
      <c r="B32" s="108" t="str">
        <f>'St. Jorisbeker OPGELEGD (B)'!C20</f>
        <v>Sjef</v>
      </c>
      <c r="C32" s="49">
        <f>'J.Daemsbeker Opgelegd (A)'!AE8</f>
        <v>304</v>
      </c>
      <c r="D32" s="50">
        <v>3</v>
      </c>
      <c r="G32" s="12"/>
      <c r="H32" s="85"/>
    </row>
    <row r="33" spans="1:9" ht="15.75">
      <c r="A33" s="98"/>
      <c r="B33" s="99"/>
      <c r="C33" s="12"/>
      <c r="D33" s="59"/>
      <c r="G33" s="12"/>
      <c r="H33" s="59"/>
      <c r="I33" s="20"/>
    </row>
    <row r="34" spans="1:9" ht="15.75">
      <c r="A34" s="98"/>
      <c r="B34" s="99"/>
      <c r="C34" s="12"/>
      <c r="D34" s="59"/>
      <c r="F34" s="94"/>
      <c r="G34" s="12"/>
      <c r="H34" s="59"/>
      <c r="I34" s="20"/>
    </row>
    <row r="35" spans="6:11" ht="15.75">
      <c r="F35" s="94"/>
      <c r="G35" s="12"/>
      <c r="H35" s="59"/>
      <c r="I35" s="20"/>
      <c r="J35" s="20"/>
      <c r="K35" s="20"/>
    </row>
    <row r="36" spans="2:11" ht="15.75">
      <c r="B36" s="51" t="s">
        <v>51</v>
      </c>
      <c r="C36" s="70"/>
      <c r="D36" s="43"/>
      <c r="H36" s="85"/>
      <c r="J36" s="20"/>
      <c r="K36" s="20"/>
    </row>
    <row r="37" spans="3:11" ht="15.75">
      <c r="C37" s="51" t="s">
        <v>42</v>
      </c>
      <c r="D37" s="43"/>
      <c r="H37" s="85"/>
      <c r="J37" s="20"/>
      <c r="K37" s="20"/>
    </row>
    <row r="38" spans="3:9" ht="15.75">
      <c r="C38" s="69" t="s">
        <v>32</v>
      </c>
      <c r="D38" s="69" t="s">
        <v>34</v>
      </c>
      <c r="F38" s="104" t="s">
        <v>56</v>
      </c>
      <c r="G38" s="105"/>
      <c r="H38" s="103" t="s">
        <v>57</v>
      </c>
      <c r="I38" s="20"/>
    </row>
    <row r="39" spans="1:8" ht="15.75">
      <c r="A39" s="51" t="s">
        <v>36</v>
      </c>
      <c r="B39" s="74"/>
      <c r="C39" s="45" t="s">
        <v>49</v>
      </c>
      <c r="D39" s="57" t="s">
        <v>35</v>
      </c>
      <c r="F39" s="107"/>
      <c r="G39" s="108"/>
      <c r="H39" s="49"/>
    </row>
    <row r="40" spans="1:8" ht="15.75">
      <c r="A40" s="107" t="str">
        <f>'St. Seb.beker VRIJE HAND (B) '!B8</f>
        <v>Wehmeijer</v>
      </c>
      <c r="B40" s="108" t="str">
        <f>'St. Seb.beker VRIJE HAND (B) '!C8</f>
        <v>Anthony</v>
      </c>
      <c r="C40" s="56">
        <f>'St. Seb.beker VRIJE HAND (B) '!AE8</f>
        <v>72</v>
      </c>
      <c r="D40" s="55">
        <v>1</v>
      </c>
      <c r="F40" s="107"/>
      <c r="G40" s="108"/>
      <c r="H40" s="49"/>
    </row>
    <row r="41" spans="1:8" ht="15.75">
      <c r="A41" s="107" t="str">
        <f>'St. Seb.beker VRIJE HAND (B) '!B9</f>
        <v>Bouwens-Sparidans</v>
      </c>
      <c r="B41" s="108" t="str">
        <f>'St. Seb.beker VRIJE HAND (B) '!C9</f>
        <v>José</v>
      </c>
      <c r="C41" s="56">
        <f>'St. Seb.beker VRIJE HAND (B) '!AE9</f>
        <v>55</v>
      </c>
      <c r="D41" s="55">
        <v>2</v>
      </c>
      <c r="H41" s="85"/>
    </row>
    <row r="42" spans="1:9" ht="15.75">
      <c r="A42" s="107" t="str">
        <f>'J.Daemsbeker Vrije Hand (A)'!B8</f>
        <v>Michels</v>
      </c>
      <c r="B42" s="108" t="str">
        <f>'J.Daemsbeker Vrije Hand (A)'!C8</f>
        <v>Wilfried</v>
      </c>
      <c r="C42" s="56">
        <f>'J.Daemsbeker Vrije Hand (A)'!AE8</f>
        <v>93</v>
      </c>
      <c r="D42" s="55">
        <v>3</v>
      </c>
      <c r="F42" s="59"/>
      <c r="G42" s="12"/>
      <c r="H42" s="59"/>
      <c r="I42" s="20"/>
    </row>
    <row r="43" spans="1:9" ht="15.75">
      <c r="A43" s="98"/>
      <c r="B43" s="99"/>
      <c r="C43" s="12"/>
      <c r="D43" s="59"/>
      <c r="F43" s="53"/>
      <c r="G43" s="20"/>
      <c r="H43" s="18"/>
      <c r="I43" s="20"/>
    </row>
    <row r="44" spans="1:11" ht="15.75">
      <c r="A44" s="98"/>
      <c r="B44" s="99"/>
      <c r="C44" s="12"/>
      <c r="D44" s="59"/>
      <c r="E44" s="12"/>
      <c r="F44" s="59"/>
      <c r="G44" s="12"/>
      <c r="H44" s="85"/>
      <c r="J44" s="20"/>
      <c r="K44" s="20"/>
    </row>
    <row r="45" spans="1:11" ht="15.75">
      <c r="A45" s="53"/>
      <c r="B45" s="92"/>
      <c r="C45" s="100"/>
      <c r="D45" s="59"/>
      <c r="E45" s="53"/>
      <c r="F45" s="6"/>
      <c r="G45" s="20"/>
      <c r="H45" s="85"/>
      <c r="J45" s="20"/>
      <c r="K45" s="20"/>
    </row>
    <row r="46" spans="1:8" ht="15.75">
      <c r="A46" s="20"/>
      <c r="B46" s="51" t="s">
        <v>52</v>
      </c>
      <c r="D46" s="43"/>
      <c r="E46" s="12"/>
      <c r="F46" s="6"/>
      <c r="G46" s="59"/>
      <c r="H46" s="85"/>
    </row>
    <row r="47" spans="1:9" ht="15.75">
      <c r="A47" s="20"/>
      <c r="B47" s="48"/>
      <c r="C47" s="72" t="s">
        <v>41</v>
      </c>
      <c r="D47" s="44"/>
      <c r="E47" s="6"/>
      <c r="F47" s="6"/>
      <c r="G47" s="59"/>
      <c r="H47" s="12"/>
      <c r="I47" s="77"/>
    </row>
    <row r="48" spans="1:9" ht="15.75">
      <c r="A48" s="20"/>
      <c r="B48" s="53"/>
      <c r="C48" s="52" t="s">
        <v>32</v>
      </c>
      <c r="D48" s="44" t="s">
        <v>34</v>
      </c>
      <c r="E48" s="6"/>
      <c r="F48" s="51" t="s">
        <v>55</v>
      </c>
      <c r="G48" s="41"/>
      <c r="H48" s="74" t="s">
        <v>54</v>
      </c>
      <c r="I48" s="20"/>
    </row>
    <row r="49" spans="1:11" ht="15.75">
      <c r="A49" s="52" t="s">
        <v>36</v>
      </c>
      <c r="B49" s="79"/>
      <c r="C49" s="54" t="s">
        <v>49</v>
      </c>
      <c r="D49" s="45" t="s">
        <v>35</v>
      </c>
      <c r="E49" s="6"/>
      <c r="F49" s="109"/>
      <c r="G49" s="110"/>
      <c r="H49" s="47"/>
      <c r="J49" s="78"/>
      <c r="K49" s="53"/>
    </row>
    <row r="50" spans="1:11" ht="15.75">
      <c r="A50" s="109" t="str">
        <f>'J.Daemsbeker Opgelegd (A)'!B8</f>
        <v>Bouwens</v>
      </c>
      <c r="B50" s="110" t="str">
        <f>'J.Daemsbeker Opgelegd (A)'!C8</f>
        <v>Jan</v>
      </c>
      <c r="C50" s="47">
        <f>'St. Jorisbeker OPGELEGD (B)'!AE10</f>
        <v>210</v>
      </c>
      <c r="D50" s="46">
        <v>1</v>
      </c>
      <c r="E50" s="6"/>
      <c r="F50" s="109"/>
      <c r="G50" s="110"/>
      <c r="H50" s="49"/>
      <c r="J50" s="20"/>
      <c r="K50" s="20"/>
    </row>
    <row r="51" spans="1:11" ht="15.75">
      <c r="A51" s="109" t="str">
        <f>'J.Daemsbeker Opgelegd (A)'!B13</f>
        <v>Michels</v>
      </c>
      <c r="B51" s="110" t="str">
        <f>'J.Daemsbeker Opgelegd (A)'!C13</f>
        <v>Iwan</v>
      </c>
      <c r="C51" s="49">
        <f>'St. Jorisbeker OPGELEGD (B)'!AE20</f>
        <v>0</v>
      </c>
      <c r="D51" s="50">
        <v>2</v>
      </c>
      <c r="E51" s="6"/>
      <c r="J51" s="20"/>
      <c r="K51" s="20"/>
    </row>
    <row r="52" spans="1:4" ht="15.75">
      <c r="A52" s="109" t="e">
        <f>'St. Jorisbeker OPGELEGD (B)'!#REF!</f>
        <v>#REF!</v>
      </c>
      <c r="B52" s="110" t="e">
        <f>'St. Jorisbeker OPGELEGD (B)'!#REF!</f>
        <v>#REF!</v>
      </c>
      <c r="C52" s="49" t="e">
        <f>'St. Jorisbeker OPGELEGD (B)'!#REF!</f>
        <v>#REF!</v>
      </c>
      <c r="D52" s="50">
        <v>3</v>
      </c>
    </row>
    <row r="53" spans="1:4" ht="15.75">
      <c r="A53" s="98"/>
      <c r="B53" s="99"/>
      <c r="C53" s="12"/>
      <c r="D53" s="59"/>
    </row>
    <row r="54" spans="1:4" ht="15.75">
      <c r="A54" s="98"/>
      <c r="B54" s="99"/>
      <c r="C54" s="12"/>
      <c r="D54" s="59"/>
    </row>
    <row r="55" spans="1:9" ht="15.75">
      <c r="A55" s="53"/>
      <c r="B55" s="53"/>
      <c r="C55" s="12"/>
      <c r="D55" s="59"/>
      <c r="F55" s="53"/>
      <c r="G55" s="20"/>
      <c r="H55" s="20"/>
      <c r="I55" s="20"/>
    </row>
    <row r="56" spans="1:9" ht="15.75">
      <c r="A56" s="20"/>
      <c r="B56" s="51" t="s">
        <v>44</v>
      </c>
      <c r="C56" s="43"/>
      <c r="D56" s="88"/>
      <c r="F56" s="20"/>
      <c r="G56" s="20"/>
      <c r="H56" s="20"/>
      <c r="I56" s="20"/>
    </row>
    <row r="57" spans="1:11" ht="15.75">
      <c r="A57" s="20"/>
      <c r="B57" s="20"/>
      <c r="C57" s="52" t="s">
        <v>42</v>
      </c>
      <c r="D57" s="44"/>
      <c r="E57" s="53"/>
      <c r="F57" s="20"/>
      <c r="G57" s="20"/>
      <c r="H57" s="20"/>
      <c r="I57" s="20"/>
      <c r="J57" s="20"/>
      <c r="K57" s="20"/>
    </row>
    <row r="58" spans="1:11" ht="15.75">
      <c r="A58" s="20"/>
      <c r="B58" s="20"/>
      <c r="C58" s="69" t="s">
        <v>32</v>
      </c>
      <c r="D58" s="44" t="s">
        <v>34</v>
      </c>
      <c r="E58" s="20"/>
      <c r="F58" s="71" t="s">
        <v>53</v>
      </c>
      <c r="G58" s="41"/>
      <c r="H58" s="74" t="s">
        <v>54</v>
      </c>
      <c r="I58" s="20"/>
      <c r="J58" s="20"/>
      <c r="K58" s="20"/>
    </row>
    <row r="59" spans="1:11" ht="15.75">
      <c r="A59" s="52" t="s">
        <v>36</v>
      </c>
      <c r="B59" s="79"/>
      <c r="C59" s="57" t="s">
        <v>49</v>
      </c>
      <c r="D59" s="45" t="s">
        <v>35</v>
      </c>
      <c r="E59" s="20"/>
      <c r="F59" s="109"/>
      <c r="G59" s="110"/>
      <c r="H59" s="47"/>
      <c r="J59" s="20"/>
      <c r="K59" s="20"/>
    </row>
    <row r="60" spans="1:8" ht="15.75">
      <c r="A60" s="109" t="str">
        <f>'St. Seb.beker VRIJE HAND (B) '!B12</f>
        <v>Spaandonk van</v>
      </c>
      <c r="B60" s="110" t="str">
        <f>'St. Seb.beker VRIJE HAND (B) '!C12</f>
        <v>Will</v>
      </c>
      <c r="C60" s="47">
        <f>'St. Seb.beker VRIJE HAND (B) '!AE12</f>
        <v>34</v>
      </c>
      <c r="D60" s="46">
        <v>1</v>
      </c>
      <c r="E60" s="20"/>
      <c r="F60" s="109"/>
      <c r="G60" s="110"/>
      <c r="H60" s="49"/>
    </row>
    <row r="61" spans="1:9" ht="15.75">
      <c r="A61" s="109" t="str">
        <f>'J.Daemsbeker Vrije Hand (A)'!B18</f>
        <v>Weerd de - Engel</v>
      </c>
      <c r="B61" s="110" t="str">
        <f>'J.Daemsbeker Vrije Hand (A)'!C18</f>
        <v>Ilona</v>
      </c>
      <c r="C61" s="49">
        <f>'St. Seb.beker VRIJE HAND (B) '!AE14</f>
        <v>20</v>
      </c>
      <c r="D61" s="50">
        <v>2</v>
      </c>
      <c r="E61" s="20"/>
      <c r="F61" s="20"/>
      <c r="G61" s="20"/>
      <c r="H61" s="20"/>
      <c r="I61" s="20"/>
    </row>
    <row r="62" spans="1:9" ht="15.75">
      <c r="A62" s="109" t="str">
        <f>'J.Daemsbeker Vrije Hand (A)'!B9</f>
        <v>Vught van</v>
      </c>
      <c r="B62" s="110" t="str">
        <f>'J.Daemsbeker Vrije Hand (A)'!C9</f>
        <v>Noud</v>
      </c>
      <c r="C62" s="49">
        <f>'J.Daemsbeker Vrije Hand (A)'!AE9</f>
        <v>92</v>
      </c>
      <c r="D62" s="50">
        <v>3</v>
      </c>
      <c r="E62" s="20"/>
      <c r="F62" s="20"/>
      <c r="G62" s="20"/>
      <c r="H62" s="20"/>
      <c r="I62" s="20"/>
    </row>
    <row r="63" spans="1:11" ht="15.75">
      <c r="A63" s="98"/>
      <c r="B63" s="99"/>
      <c r="C63" s="12"/>
      <c r="D63" s="59"/>
      <c r="E63" s="20"/>
      <c r="F63" s="20"/>
      <c r="G63" s="20"/>
      <c r="H63" s="20"/>
      <c r="I63" s="20"/>
      <c r="J63" s="20"/>
      <c r="K63" s="20"/>
    </row>
    <row r="64" spans="1:11" ht="15.75">
      <c r="A64" s="98"/>
      <c r="B64" s="99"/>
      <c r="C64" s="12"/>
      <c r="D64" s="59"/>
      <c r="E64" s="20"/>
      <c r="F64" s="20"/>
      <c r="G64" s="20"/>
      <c r="H64" s="20"/>
      <c r="I64" s="20"/>
      <c r="J64" s="20"/>
      <c r="K64" s="20"/>
    </row>
    <row r="65" spans="5:11" ht="15.75">
      <c r="E65" s="20"/>
      <c r="F65" s="20"/>
      <c r="G65" s="20"/>
      <c r="H65" s="20"/>
      <c r="I65" s="20"/>
      <c r="J65" s="20"/>
      <c r="K65" s="20"/>
    </row>
    <row r="66" spans="1:11" ht="15.75">
      <c r="A66" s="53"/>
      <c r="B66" s="53"/>
      <c r="C66" s="12"/>
      <c r="D66" s="59"/>
      <c r="E66" s="20"/>
      <c r="F66" s="20"/>
      <c r="G66" s="20"/>
      <c r="H66" s="20"/>
      <c r="I66" s="20"/>
      <c r="J66" s="20"/>
      <c r="K66" s="20"/>
    </row>
    <row r="67" spans="3:11" ht="15.75">
      <c r="C67" s="6"/>
      <c r="D67" s="6"/>
      <c r="E67" s="53"/>
      <c r="F67" s="20"/>
      <c r="G67" s="20"/>
      <c r="H67" s="20"/>
      <c r="I67" s="20"/>
      <c r="J67" s="20"/>
      <c r="K67" s="20"/>
    </row>
    <row r="68" spans="3:11" ht="15.75">
      <c r="C68" s="6"/>
      <c r="D68" s="6"/>
      <c r="E68" s="20"/>
      <c r="F68" s="20"/>
      <c r="G68" s="20"/>
      <c r="H68" s="20"/>
      <c r="I68" s="20"/>
      <c r="J68" s="20"/>
      <c r="K68" s="20"/>
    </row>
    <row r="69" spans="3:11" ht="15.75">
      <c r="C69" s="6"/>
      <c r="D69" s="6"/>
      <c r="E69" s="20"/>
      <c r="F69" s="20"/>
      <c r="G69" s="20"/>
      <c r="J69" s="20"/>
      <c r="K69" s="20"/>
    </row>
    <row r="70" spans="3:11" ht="15.75">
      <c r="C70" s="6"/>
      <c r="D70" s="6"/>
      <c r="E70" s="20"/>
      <c r="F70" s="20"/>
      <c r="G70" s="20"/>
      <c r="J70" s="20"/>
      <c r="K70" s="20"/>
    </row>
    <row r="71" spans="3:7" ht="15.75">
      <c r="C71" s="6"/>
      <c r="D71" s="6"/>
      <c r="E71" s="20"/>
      <c r="F71" s="20"/>
      <c r="G71" s="20"/>
    </row>
    <row r="72" spans="3:9" ht="15.75">
      <c r="C72" s="6"/>
      <c r="D72" s="6"/>
      <c r="E72" s="20"/>
      <c r="F72" s="20"/>
      <c r="G72" s="20"/>
      <c r="H72" s="20"/>
      <c r="I72" s="20"/>
    </row>
    <row r="73" spans="3:9" ht="15.75">
      <c r="C73" s="6"/>
      <c r="D73" s="6"/>
      <c r="E73" s="20"/>
      <c r="F73" s="20"/>
      <c r="G73" s="20"/>
      <c r="H73" s="20"/>
      <c r="I73" s="20"/>
    </row>
    <row r="74" spans="3:11" ht="15.75">
      <c r="C74" s="6"/>
      <c r="D74" s="6"/>
      <c r="E74" s="20"/>
      <c r="F74" s="20"/>
      <c r="G74" s="20"/>
      <c r="H74" s="20"/>
      <c r="I74" s="20"/>
      <c r="J74" s="20"/>
      <c r="K74" s="20"/>
    </row>
    <row r="75" spans="1:11" ht="15.75">
      <c r="A75" s="6"/>
      <c r="B75" s="6"/>
      <c r="C75" s="6"/>
      <c r="D75" s="6"/>
      <c r="E75" s="20"/>
      <c r="F75" s="20"/>
      <c r="G75" s="20"/>
      <c r="H75" s="20"/>
      <c r="I75" s="20"/>
      <c r="J75" s="20"/>
      <c r="K75" s="20"/>
    </row>
    <row r="76" spans="1:11" ht="15.75">
      <c r="A76" s="53"/>
      <c r="B76" s="76"/>
      <c r="C76" s="12"/>
      <c r="D76" s="59"/>
      <c r="E76" s="20"/>
      <c r="J76" s="20"/>
      <c r="K76" s="20"/>
    </row>
    <row r="77" spans="5:11" ht="15.75">
      <c r="E77" s="20"/>
      <c r="J77" s="20"/>
      <c r="K77" s="20"/>
    </row>
  </sheetData>
  <sheetProtection/>
  <printOptions horizontalCentered="1" verticalCentered="1"/>
  <pageMargins left="0" right="0" top="0" bottom="0" header="0" footer="0"/>
  <pageSetup fitToHeight="1" fitToWidth="1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H35"/>
  <sheetViews>
    <sheetView tabSelected="1" zoomScale="80" zoomScaleNormal="80" zoomScalePageLayoutView="0" workbookViewId="0" topLeftCell="A1">
      <selection activeCell="AI12" sqref="AI12"/>
    </sheetView>
  </sheetViews>
  <sheetFormatPr defaultColWidth="8.88671875" defaultRowHeight="15"/>
  <cols>
    <col min="1" max="1" width="2.77734375" style="0" customWidth="1"/>
    <col min="2" max="2" width="15.77734375" style="0" customWidth="1"/>
    <col min="3" max="3" width="5.77734375" style="0" customWidth="1"/>
    <col min="4" max="30" width="3.10546875" style="0" customWidth="1"/>
    <col min="31" max="31" width="7.6640625" style="0" customWidth="1"/>
    <col min="32" max="32" width="5.77734375" style="0" customWidth="1"/>
    <col min="33" max="33" width="4.88671875" style="0" customWidth="1"/>
  </cols>
  <sheetData>
    <row r="1" spans="1:33" ht="15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  <c r="AG1" s="3"/>
    </row>
    <row r="2" spans="1:33" ht="1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"/>
      <c r="AG2" s="3"/>
    </row>
    <row r="3" spans="1:33" ht="15.75">
      <c r="A3" s="12"/>
      <c r="B3" s="13"/>
      <c r="C3" s="13"/>
      <c r="D3" s="13"/>
      <c r="E3" s="13"/>
      <c r="F3" s="13"/>
      <c r="G3" s="13"/>
      <c r="M3" s="13"/>
      <c r="N3" s="13"/>
      <c r="O3" s="13"/>
      <c r="P3" s="14"/>
      <c r="Q3" s="14"/>
      <c r="R3" s="12" t="s">
        <v>108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  <c r="AG3" s="13"/>
    </row>
    <row r="4" spans="1:33" ht="15.75">
      <c r="A4" s="12"/>
      <c r="B4" s="12"/>
      <c r="C4" s="12"/>
      <c r="D4" s="12"/>
      <c r="E4" s="12"/>
      <c r="F4" s="12"/>
      <c r="G4" s="12"/>
      <c r="M4" s="12"/>
      <c r="N4" s="12"/>
      <c r="O4" s="140"/>
      <c r="P4" s="12"/>
      <c r="Q4" s="12"/>
      <c r="R4" s="11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8"/>
      <c r="AG4" s="12"/>
    </row>
    <row r="5" spans="1:33" ht="15">
      <c r="A5" s="8"/>
      <c r="B5" s="8"/>
      <c r="C5" s="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68"/>
      <c r="X5" s="8"/>
      <c r="Y5" s="8"/>
      <c r="Z5" s="8"/>
      <c r="AA5" s="8"/>
      <c r="AB5" s="8"/>
      <c r="AC5" s="8"/>
      <c r="AD5" s="8"/>
      <c r="AE5" s="8"/>
      <c r="AF5" s="8"/>
      <c r="AG5" s="3"/>
    </row>
    <row r="6" spans="1:33" ht="36.75" customHeight="1">
      <c r="A6" s="2"/>
      <c r="B6" s="2" t="s">
        <v>31</v>
      </c>
      <c r="C6" s="30"/>
      <c r="D6" s="86" t="s">
        <v>128</v>
      </c>
      <c r="E6" s="86" t="s">
        <v>89</v>
      </c>
      <c r="F6" s="86" t="s">
        <v>90</v>
      </c>
      <c r="G6" s="86" t="s">
        <v>129</v>
      </c>
      <c r="H6" s="86" t="s">
        <v>130</v>
      </c>
      <c r="I6" s="86" t="s">
        <v>91</v>
      </c>
      <c r="J6" s="86" t="s">
        <v>92</v>
      </c>
      <c r="K6" s="86" t="s">
        <v>93</v>
      </c>
      <c r="L6" s="86" t="s">
        <v>94</v>
      </c>
      <c r="M6" s="86" t="s">
        <v>95</v>
      </c>
      <c r="N6" s="86" t="s">
        <v>96</v>
      </c>
      <c r="O6" s="86" t="s">
        <v>97</v>
      </c>
      <c r="P6" s="86" t="s">
        <v>98</v>
      </c>
      <c r="Q6" s="86" t="s">
        <v>99</v>
      </c>
      <c r="R6" s="86" t="s">
        <v>100</v>
      </c>
      <c r="S6" s="86" t="s">
        <v>101</v>
      </c>
      <c r="T6" s="87" t="s">
        <v>102</v>
      </c>
      <c r="U6" s="86" t="s">
        <v>103</v>
      </c>
      <c r="V6" s="86" t="s">
        <v>104</v>
      </c>
      <c r="W6" s="86" t="s">
        <v>105</v>
      </c>
      <c r="X6" s="86" t="s">
        <v>106</v>
      </c>
      <c r="Y6" s="86" t="s">
        <v>107</v>
      </c>
      <c r="Z6" s="87" t="s">
        <v>131</v>
      </c>
      <c r="AA6" s="86"/>
      <c r="AB6" s="86"/>
      <c r="AC6" s="86" t="str">
        <f>'Woensdagavond OPGELEGD'!AC6</f>
        <v>afkamp</v>
      </c>
      <c r="AD6" s="87"/>
      <c r="AE6" s="24" t="s">
        <v>32</v>
      </c>
      <c r="AF6" s="36" t="s">
        <v>34</v>
      </c>
      <c r="AG6" s="39"/>
    </row>
    <row r="7" spans="1:33" ht="15">
      <c r="A7" s="4"/>
      <c r="B7" s="4" t="s">
        <v>36</v>
      </c>
      <c r="C7" s="29" t="s">
        <v>37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5"/>
      <c r="S7" s="23"/>
      <c r="T7" s="23"/>
      <c r="U7" s="23"/>
      <c r="V7" s="23"/>
      <c r="W7" s="25"/>
      <c r="X7" s="23"/>
      <c r="Y7" s="23"/>
      <c r="Z7" s="23"/>
      <c r="AA7" s="23"/>
      <c r="AB7" s="23"/>
      <c r="AC7" s="23"/>
      <c r="AD7" s="25"/>
      <c r="AE7" s="22" t="s">
        <v>33</v>
      </c>
      <c r="AF7" s="37" t="s">
        <v>35</v>
      </c>
      <c r="AG7" s="62"/>
    </row>
    <row r="8" spans="1:33" ht="21.75" customHeight="1">
      <c r="A8" s="4">
        <v>1</v>
      </c>
      <c r="B8" s="63" t="s">
        <v>59</v>
      </c>
      <c r="C8" s="64" t="s">
        <v>60</v>
      </c>
      <c r="D8" s="122" t="s">
        <v>132</v>
      </c>
      <c r="E8" s="122" t="s">
        <v>132</v>
      </c>
      <c r="F8" s="122" t="s">
        <v>132</v>
      </c>
      <c r="G8" s="122" t="s">
        <v>132</v>
      </c>
      <c r="H8" s="122" t="s">
        <v>132</v>
      </c>
      <c r="I8" s="122" t="s">
        <v>127</v>
      </c>
      <c r="J8" s="122" t="s">
        <v>127</v>
      </c>
      <c r="K8" s="122">
        <v>4</v>
      </c>
      <c r="L8" s="122">
        <v>6</v>
      </c>
      <c r="M8" s="122" t="s">
        <v>127</v>
      </c>
      <c r="N8" s="122" t="s">
        <v>127</v>
      </c>
      <c r="O8" s="122" t="s">
        <v>127</v>
      </c>
      <c r="P8" s="122" t="s">
        <v>127</v>
      </c>
      <c r="Q8" s="122" t="s">
        <v>127</v>
      </c>
      <c r="R8" s="122" t="s">
        <v>127</v>
      </c>
      <c r="S8" s="122" t="s">
        <v>127</v>
      </c>
      <c r="T8" s="122" t="s">
        <v>127</v>
      </c>
      <c r="U8" s="122" t="s">
        <v>127</v>
      </c>
      <c r="V8" s="122" t="s">
        <v>127</v>
      </c>
      <c r="W8" s="122" t="s">
        <v>127</v>
      </c>
      <c r="X8" s="122" t="s">
        <v>127</v>
      </c>
      <c r="Y8" s="122" t="s">
        <v>127</v>
      </c>
      <c r="Z8" s="122" t="s">
        <v>127</v>
      </c>
      <c r="AA8" s="122"/>
      <c r="AB8" s="122"/>
      <c r="AC8" s="33"/>
      <c r="AD8" s="9"/>
      <c r="AE8" s="9">
        <f aca="true" t="shared" si="0" ref="AE8:AE34">SUM(D8:AD8)</f>
        <v>10</v>
      </c>
      <c r="AF8" s="16"/>
      <c r="AG8" s="66">
        <f aca="true" t="shared" si="1" ref="AG8:AG34">MIN(D8:AB8)</f>
        <v>4</v>
      </c>
    </row>
    <row r="9" spans="1:33" ht="21.75" customHeight="1">
      <c r="A9" s="2">
        <v>2</v>
      </c>
      <c r="B9" s="63" t="s">
        <v>59</v>
      </c>
      <c r="C9" s="64" t="s">
        <v>61</v>
      </c>
      <c r="D9" s="122" t="s">
        <v>132</v>
      </c>
      <c r="E9" s="122" t="s">
        <v>132</v>
      </c>
      <c r="F9" s="122" t="s">
        <v>132</v>
      </c>
      <c r="G9" s="122" t="s">
        <v>132</v>
      </c>
      <c r="H9" s="122" t="s">
        <v>132</v>
      </c>
      <c r="I9" s="122" t="s">
        <v>127</v>
      </c>
      <c r="J9" s="122" t="s">
        <v>127</v>
      </c>
      <c r="K9" s="122">
        <v>5</v>
      </c>
      <c r="L9" s="122" t="s">
        <v>127</v>
      </c>
      <c r="M9" s="122" t="s">
        <v>127</v>
      </c>
      <c r="N9" s="122" t="s">
        <v>127</v>
      </c>
      <c r="O9" s="122" t="s">
        <v>127</v>
      </c>
      <c r="P9" s="122" t="s">
        <v>127</v>
      </c>
      <c r="Q9" s="122" t="s">
        <v>127</v>
      </c>
      <c r="R9" s="122" t="s">
        <v>127</v>
      </c>
      <c r="S9" s="122" t="s">
        <v>127</v>
      </c>
      <c r="T9" s="122" t="s">
        <v>127</v>
      </c>
      <c r="U9" s="122" t="s">
        <v>127</v>
      </c>
      <c r="V9" s="122" t="s">
        <v>127</v>
      </c>
      <c r="W9" s="122" t="s">
        <v>127</v>
      </c>
      <c r="X9" s="122" t="s">
        <v>127</v>
      </c>
      <c r="Y9" s="122" t="s">
        <v>127</v>
      </c>
      <c r="Z9" s="122" t="s">
        <v>127</v>
      </c>
      <c r="AA9" s="122"/>
      <c r="AB9" s="122"/>
      <c r="AC9" s="33"/>
      <c r="AD9" s="9"/>
      <c r="AE9" s="9">
        <f t="shared" si="0"/>
        <v>5</v>
      </c>
      <c r="AF9" s="16"/>
      <c r="AG9" s="66">
        <f t="shared" si="1"/>
        <v>5</v>
      </c>
    </row>
    <row r="10" spans="1:33" ht="21.75" customHeight="1">
      <c r="A10" s="4">
        <v>3</v>
      </c>
      <c r="B10" s="63" t="s">
        <v>0</v>
      </c>
      <c r="C10" s="64" t="s">
        <v>1</v>
      </c>
      <c r="D10" s="122" t="s">
        <v>132</v>
      </c>
      <c r="E10" s="122">
        <v>3</v>
      </c>
      <c r="F10" s="122">
        <v>6</v>
      </c>
      <c r="G10" s="122" t="s">
        <v>144</v>
      </c>
      <c r="H10" s="122" t="s">
        <v>144</v>
      </c>
      <c r="I10" s="122">
        <v>3</v>
      </c>
      <c r="J10" s="122">
        <v>5</v>
      </c>
      <c r="K10" s="122">
        <v>4</v>
      </c>
      <c r="L10" s="122">
        <v>5</v>
      </c>
      <c r="M10" s="122">
        <v>5</v>
      </c>
      <c r="N10" s="122" t="s">
        <v>144</v>
      </c>
      <c r="O10" s="122">
        <v>3</v>
      </c>
      <c r="P10" s="122">
        <v>5</v>
      </c>
      <c r="Q10" s="122">
        <v>6</v>
      </c>
      <c r="R10" s="122" t="s">
        <v>127</v>
      </c>
      <c r="S10" s="122">
        <v>3</v>
      </c>
      <c r="T10" s="122" t="s">
        <v>132</v>
      </c>
      <c r="U10" s="122">
        <v>4</v>
      </c>
      <c r="V10" s="122">
        <v>4</v>
      </c>
      <c r="W10" s="122">
        <v>3</v>
      </c>
      <c r="X10" s="122">
        <v>4</v>
      </c>
      <c r="Y10" s="122">
        <v>5</v>
      </c>
      <c r="Z10" s="122">
        <v>5</v>
      </c>
      <c r="AA10" s="122"/>
      <c r="AB10" s="122"/>
      <c r="AC10" s="33"/>
      <c r="AD10" s="9"/>
      <c r="AE10" s="9">
        <f t="shared" si="0"/>
        <v>73</v>
      </c>
      <c r="AF10" s="16"/>
      <c r="AG10" s="66">
        <f t="shared" si="1"/>
        <v>3</v>
      </c>
    </row>
    <row r="11" spans="1:34" ht="21.75" customHeight="1">
      <c r="A11" s="17">
        <v>4</v>
      </c>
      <c r="B11" s="63" t="s">
        <v>2</v>
      </c>
      <c r="C11" s="64" t="s">
        <v>3</v>
      </c>
      <c r="D11" s="122" t="s">
        <v>132</v>
      </c>
      <c r="E11" s="122">
        <v>4</v>
      </c>
      <c r="F11" s="122">
        <v>2</v>
      </c>
      <c r="G11" s="122">
        <v>3</v>
      </c>
      <c r="H11" s="122">
        <v>2</v>
      </c>
      <c r="I11" s="122">
        <v>3</v>
      </c>
      <c r="J11" s="122">
        <v>2</v>
      </c>
      <c r="K11" s="122">
        <v>5</v>
      </c>
      <c r="L11" s="122">
        <v>2</v>
      </c>
      <c r="M11" s="122">
        <v>4</v>
      </c>
      <c r="N11" s="122" t="s">
        <v>143</v>
      </c>
      <c r="O11" s="122">
        <v>4</v>
      </c>
      <c r="P11" s="122">
        <v>4</v>
      </c>
      <c r="Q11" s="122">
        <v>5</v>
      </c>
      <c r="R11" s="122" t="s">
        <v>127</v>
      </c>
      <c r="S11" s="122">
        <v>3</v>
      </c>
      <c r="T11" s="122" t="s">
        <v>132</v>
      </c>
      <c r="U11" s="122" t="s">
        <v>142</v>
      </c>
      <c r="V11" s="122">
        <v>2</v>
      </c>
      <c r="W11" s="122">
        <v>4</v>
      </c>
      <c r="X11" s="122" t="s">
        <v>142</v>
      </c>
      <c r="Y11" s="122">
        <v>2</v>
      </c>
      <c r="Z11" s="122">
        <v>4</v>
      </c>
      <c r="AA11" s="122"/>
      <c r="AB11" s="122"/>
      <c r="AC11" s="33"/>
      <c r="AD11" s="9"/>
      <c r="AE11" s="9">
        <f t="shared" si="0"/>
        <v>55</v>
      </c>
      <c r="AF11" s="16"/>
      <c r="AG11" s="66">
        <f t="shared" si="1"/>
        <v>2</v>
      </c>
      <c r="AH11" s="6"/>
    </row>
    <row r="12" spans="1:33" ht="21.75" customHeight="1">
      <c r="A12" s="2">
        <v>5</v>
      </c>
      <c r="B12" s="63" t="s">
        <v>6</v>
      </c>
      <c r="C12" s="64" t="s">
        <v>7</v>
      </c>
      <c r="D12" s="122" t="s">
        <v>132</v>
      </c>
      <c r="E12" s="122" t="s">
        <v>132</v>
      </c>
      <c r="F12" s="122" t="s">
        <v>132</v>
      </c>
      <c r="G12" s="122" t="s">
        <v>132</v>
      </c>
      <c r="H12" s="122" t="s">
        <v>132</v>
      </c>
      <c r="I12" s="122" t="s">
        <v>127</v>
      </c>
      <c r="J12" s="122" t="s">
        <v>127</v>
      </c>
      <c r="K12" s="122" t="s">
        <v>127</v>
      </c>
      <c r="L12" s="122" t="s">
        <v>127</v>
      </c>
      <c r="M12" s="122" t="s">
        <v>127</v>
      </c>
      <c r="N12" s="122" t="s">
        <v>127</v>
      </c>
      <c r="O12" s="122" t="s">
        <v>127</v>
      </c>
      <c r="P12" s="122" t="s">
        <v>127</v>
      </c>
      <c r="Q12" s="122" t="s">
        <v>127</v>
      </c>
      <c r="R12" s="122" t="s">
        <v>127</v>
      </c>
      <c r="S12" s="122" t="s">
        <v>127</v>
      </c>
      <c r="T12" s="122" t="s">
        <v>127</v>
      </c>
      <c r="U12" s="122" t="s">
        <v>127</v>
      </c>
      <c r="V12" s="122" t="s">
        <v>127</v>
      </c>
      <c r="W12" s="122" t="s">
        <v>127</v>
      </c>
      <c r="X12" s="122" t="s">
        <v>127</v>
      </c>
      <c r="Y12" s="122" t="s">
        <v>127</v>
      </c>
      <c r="Z12" s="122" t="s">
        <v>127</v>
      </c>
      <c r="AA12" s="122"/>
      <c r="AB12" s="122"/>
      <c r="AC12" s="33"/>
      <c r="AD12" s="9"/>
      <c r="AE12" s="9">
        <f t="shared" si="0"/>
        <v>0</v>
      </c>
      <c r="AF12" s="16"/>
      <c r="AG12" s="66">
        <f t="shared" si="1"/>
        <v>0</v>
      </c>
    </row>
    <row r="13" spans="1:33" ht="21.75" customHeight="1">
      <c r="A13" s="32">
        <v>6</v>
      </c>
      <c r="B13" s="63" t="s">
        <v>8</v>
      </c>
      <c r="C13" s="64" t="s">
        <v>9</v>
      </c>
      <c r="D13" s="122" t="s">
        <v>132</v>
      </c>
      <c r="E13" s="122">
        <v>5</v>
      </c>
      <c r="F13" s="122">
        <v>4</v>
      </c>
      <c r="G13" s="122">
        <v>2</v>
      </c>
      <c r="H13" s="122">
        <v>2</v>
      </c>
      <c r="I13" s="122">
        <v>2</v>
      </c>
      <c r="J13" s="122" t="s">
        <v>132</v>
      </c>
      <c r="K13" s="122" t="s">
        <v>132</v>
      </c>
      <c r="L13" s="122" t="s">
        <v>132</v>
      </c>
      <c r="M13" s="122">
        <v>4</v>
      </c>
      <c r="N13" s="122">
        <v>3</v>
      </c>
      <c r="O13" s="122" t="s">
        <v>132</v>
      </c>
      <c r="P13" s="122">
        <v>1</v>
      </c>
      <c r="Q13" s="122" t="s">
        <v>127</v>
      </c>
      <c r="R13" s="122" t="s">
        <v>127</v>
      </c>
      <c r="S13" s="122" t="s">
        <v>127</v>
      </c>
      <c r="T13" s="122" t="s">
        <v>127</v>
      </c>
      <c r="U13" s="122" t="s">
        <v>127</v>
      </c>
      <c r="V13" s="122" t="s">
        <v>127</v>
      </c>
      <c r="W13" s="122" t="s">
        <v>127</v>
      </c>
      <c r="X13" s="122" t="s">
        <v>127</v>
      </c>
      <c r="Y13" s="122">
        <v>5</v>
      </c>
      <c r="Z13" s="122" t="s">
        <v>127</v>
      </c>
      <c r="AA13" s="122"/>
      <c r="AB13" s="122"/>
      <c r="AC13" s="33"/>
      <c r="AD13" s="9"/>
      <c r="AE13" s="9">
        <f t="shared" si="0"/>
        <v>28</v>
      </c>
      <c r="AF13" s="16"/>
      <c r="AG13" s="66">
        <f t="shared" si="1"/>
        <v>1</v>
      </c>
    </row>
    <row r="14" spans="1:33" ht="21.75" customHeight="1">
      <c r="A14" s="4">
        <v>7</v>
      </c>
      <c r="B14" s="63" t="s">
        <v>45</v>
      </c>
      <c r="C14" s="64" t="s">
        <v>46</v>
      </c>
      <c r="D14" s="122" t="s">
        <v>132</v>
      </c>
      <c r="E14" s="122" t="s">
        <v>132</v>
      </c>
      <c r="F14" s="122" t="s">
        <v>132</v>
      </c>
      <c r="G14" s="122" t="s">
        <v>132</v>
      </c>
      <c r="H14" s="122" t="s">
        <v>132</v>
      </c>
      <c r="I14" s="122">
        <v>5</v>
      </c>
      <c r="J14" s="122">
        <v>4</v>
      </c>
      <c r="K14" s="122">
        <v>4</v>
      </c>
      <c r="L14" s="122">
        <v>6</v>
      </c>
      <c r="M14" s="122">
        <v>4</v>
      </c>
      <c r="N14" s="122">
        <v>5</v>
      </c>
      <c r="O14" s="122" t="s">
        <v>127</v>
      </c>
      <c r="P14" s="122">
        <v>2</v>
      </c>
      <c r="Q14" s="122" t="s">
        <v>127</v>
      </c>
      <c r="R14" s="122">
        <v>2</v>
      </c>
      <c r="S14" s="122">
        <v>4</v>
      </c>
      <c r="T14" s="122" t="s">
        <v>127</v>
      </c>
      <c r="U14" s="122" t="s">
        <v>127</v>
      </c>
      <c r="V14" s="122" t="s">
        <v>127</v>
      </c>
      <c r="W14" s="122">
        <v>5</v>
      </c>
      <c r="X14" s="122" t="s">
        <v>127</v>
      </c>
      <c r="Y14" s="122">
        <v>3</v>
      </c>
      <c r="Z14" s="122" t="s">
        <v>127</v>
      </c>
      <c r="AA14" s="122"/>
      <c r="AB14" s="122"/>
      <c r="AC14" s="33"/>
      <c r="AD14" s="33"/>
      <c r="AE14" s="9">
        <f t="shared" si="0"/>
        <v>44</v>
      </c>
      <c r="AF14" s="16"/>
      <c r="AG14" s="66">
        <f t="shared" si="1"/>
        <v>2</v>
      </c>
    </row>
    <row r="15" spans="1:33" ht="21.75" customHeight="1">
      <c r="A15" s="4">
        <v>8</v>
      </c>
      <c r="B15" s="63" t="s">
        <v>10</v>
      </c>
      <c r="C15" s="64" t="s">
        <v>14</v>
      </c>
      <c r="D15" s="122" t="s">
        <v>132</v>
      </c>
      <c r="E15" s="122">
        <v>4</v>
      </c>
      <c r="F15" s="122">
        <v>2</v>
      </c>
      <c r="G15" s="122">
        <v>3</v>
      </c>
      <c r="H15" s="122" t="s">
        <v>132</v>
      </c>
      <c r="I15" s="122" t="s">
        <v>132</v>
      </c>
      <c r="J15" s="122" t="s">
        <v>132</v>
      </c>
      <c r="K15" s="122" t="s">
        <v>132</v>
      </c>
      <c r="L15" s="122" t="s">
        <v>127</v>
      </c>
      <c r="M15" s="122" t="s">
        <v>127</v>
      </c>
      <c r="N15" s="122">
        <v>1</v>
      </c>
      <c r="O15" s="122" t="s">
        <v>127</v>
      </c>
      <c r="P15" s="122" t="s">
        <v>127</v>
      </c>
      <c r="Q15" s="122" t="s">
        <v>127</v>
      </c>
      <c r="R15" s="122" t="s">
        <v>127</v>
      </c>
      <c r="S15" s="122">
        <v>4</v>
      </c>
      <c r="T15" s="122" t="s">
        <v>127</v>
      </c>
      <c r="U15" s="122" t="s">
        <v>127</v>
      </c>
      <c r="V15" s="122" t="s">
        <v>127</v>
      </c>
      <c r="W15" s="122" t="s">
        <v>127</v>
      </c>
      <c r="X15" s="122">
        <v>4</v>
      </c>
      <c r="Y15" s="122">
        <v>2</v>
      </c>
      <c r="Z15" s="122" t="s">
        <v>127</v>
      </c>
      <c r="AA15" s="122"/>
      <c r="AB15" s="122"/>
      <c r="AC15" s="33"/>
      <c r="AD15" s="9"/>
      <c r="AE15" s="9">
        <f t="shared" si="0"/>
        <v>20</v>
      </c>
      <c r="AF15" s="16"/>
      <c r="AG15" s="66">
        <f t="shared" si="1"/>
        <v>1</v>
      </c>
    </row>
    <row r="16" spans="1:33" ht="21.75" customHeight="1">
      <c r="A16" s="2">
        <v>9</v>
      </c>
      <c r="B16" s="63" t="s">
        <v>66</v>
      </c>
      <c r="C16" s="64" t="s">
        <v>67</v>
      </c>
      <c r="D16" s="122" t="s">
        <v>132</v>
      </c>
      <c r="E16" s="122">
        <v>6</v>
      </c>
      <c r="F16" s="122">
        <v>5</v>
      </c>
      <c r="G16" s="122">
        <v>5</v>
      </c>
      <c r="H16" s="122" t="s">
        <v>132</v>
      </c>
      <c r="I16" s="122">
        <v>6</v>
      </c>
      <c r="J16" s="122">
        <v>6</v>
      </c>
      <c r="K16" s="122">
        <v>6</v>
      </c>
      <c r="L16" s="122" t="s">
        <v>132</v>
      </c>
      <c r="M16" s="122" t="s">
        <v>132</v>
      </c>
      <c r="N16" s="122">
        <v>5</v>
      </c>
      <c r="O16" s="122" t="s">
        <v>132</v>
      </c>
      <c r="P16" s="122">
        <v>5</v>
      </c>
      <c r="Q16" s="122">
        <v>6</v>
      </c>
      <c r="R16" s="122" t="s">
        <v>127</v>
      </c>
      <c r="S16" s="122">
        <v>6</v>
      </c>
      <c r="T16" s="122">
        <v>6</v>
      </c>
      <c r="U16" s="122" t="s">
        <v>127</v>
      </c>
      <c r="V16" s="122" t="s">
        <v>127</v>
      </c>
      <c r="W16" s="122" t="s">
        <v>127</v>
      </c>
      <c r="X16" s="122">
        <v>6</v>
      </c>
      <c r="Y16" s="122" t="s">
        <v>127</v>
      </c>
      <c r="Z16" s="122" t="s">
        <v>127</v>
      </c>
      <c r="AA16" s="122"/>
      <c r="AB16" s="122"/>
      <c r="AC16" s="33"/>
      <c r="AD16" s="9"/>
      <c r="AE16" s="9">
        <f t="shared" si="0"/>
        <v>68</v>
      </c>
      <c r="AF16" s="16"/>
      <c r="AG16" s="66">
        <f t="shared" si="1"/>
        <v>5</v>
      </c>
    </row>
    <row r="17" spans="1:33" ht="21.75" customHeight="1">
      <c r="A17" s="4">
        <v>10</v>
      </c>
      <c r="B17" s="123" t="s">
        <v>66</v>
      </c>
      <c r="C17" s="64" t="s">
        <v>70</v>
      </c>
      <c r="D17" s="122" t="s">
        <v>132</v>
      </c>
      <c r="E17" s="122" t="s">
        <v>132</v>
      </c>
      <c r="F17" s="122">
        <v>2</v>
      </c>
      <c r="G17" s="122">
        <v>4</v>
      </c>
      <c r="H17" s="122">
        <v>5</v>
      </c>
      <c r="I17" s="122">
        <v>5</v>
      </c>
      <c r="J17" s="122">
        <v>5</v>
      </c>
      <c r="K17" s="122">
        <v>6</v>
      </c>
      <c r="L17" s="122">
        <v>5</v>
      </c>
      <c r="M17" s="122">
        <v>6</v>
      </c>
      <c r="N17" s="122" t="s">
        <v>132</v>
      </c>
      <c r="O17" s="122">
        <v>4</v>
      </c>
      <c r="P17" s="122" t="s">
        <v>132</v>
      </c>
      <c r="Q17" s="122">
        <v>5</v>
      </c>
      <c r="R17" s="122">
        <v>5</v>
      </c>
      <c r="S17" s="122">
        <v>5</v>
      </c>
      <c r="T17" s="122" t="s">
        <v>132</v>
      </c>
      <c r="U17" s="122">
        <v>6</v>
      </c>
      <c r="V17" s="122">
        <v>3</v>
      </c>
      <c r="W17" s="122" t="s">
        <v>127</v>
      </c>
      <c r="X17" s="122" t="s">
        <v>127</v>
      </c>
      <c r="Y17" s="122">
        <v>3</v>
      </c>
      <c r="Z17" s="122" t="s">
        <v>127</v>
      </c>
      <c r="AA17" s="122"/>
      <c r="AB17" s="122"/>
      <c r="AC17" s="33"/>
      <c r="AD17" s="9"/>
      <c r="AE17" s="9">
        <f t="shared" si="0"/>
        <v>69</v>
      </c>
      <c r="AF17" s="16"/>
      <c r="AG17" s="66">
        <f t="shared" si="1"/>
        <v>2</v>
      </c>
    </row>
    <row r="18" spans="1:33" ht="21.75" customHeight="1">
      <c r="A18" s="2">
        <v>11</v>
      </c>
      <c r="B18" s="63" t="s">
        <v>66</v>
      </c>
      <c r="C18" s="64" t="s">
        <v>68</v>
      </c>
      <c r="D18" s="122" t="s">
        <v>132</v>
      </c>
      <c r="E18" s="122">
        <v>6</v>
      </c>
      <c r="F18" s="122">
        <v>5</v>
      </c>
      <c r="G18" s="122">
        <v>4</v>
      </c>
      <c r="H18" s="122">
        <v>6</v>
      </c>
      <c r="I18" s="122" t="s">
        <v>139</v>
      </c>
      <c r="J18" s="122" t="s">
        <v>139</v>
      </c>
      <c r="K18" s="122">
        <v>4</v>
      </c>
      <c r="L18" s="122">
        <v>6</v>
      </c>
      <c r="M18" s="122">
        <v>5</v>
      </c>
      <c r="N18" s="122">
        <v>5</v>
      </c>
      <c r="O18" s="122">
        <v>6</v>
      </c>
      <c r="P18" s="122" t="s">
        <v>140</v>
      </c>
      <c r="Q18" s="122">
        <v>4</v>
      </c>
      <c r="R18" s="122">
        <v>5</v>
      </c>
      <c r="S18" s="122">
        <v>4</v>
      </c>
      <c r="T18" s="122">
        <v>6</v>
      </c>
      <c r="U18" s="122">
        <v>6</v>
      </c>
      <c r="V18" s="122">
        <v>5</v>
      </c>
      <c r="W18" s="122" t="s">
        <v>132</v>
      </c>
      <c r="X18" s="122">
        <v>5</v>
      </c>
      <c r="Y18" s="122">
        <v>6</v>
      </c>
      <c r="Z18" s="122">
        <v>5</v>
      </c>
      <c r="AA18" s="122"/>
      <c r="AB18" s="122"/>
      <c r="AC18" s="33"/>
      <c r="AD18" s="9"/>
      <c r="AE18" s="9">
        <f t="shared" si="0"/>
        <v>93</v>
      </c>
      <c r="AF18" s="16"/>
      <c r="AG18" s="66">
        <f t="shared" si="1"/>
        <v>4</v>
      </c>
    </row>
    <row r="19" spans="1:33" ht="21.75" customHeight="1">
      <c r="A19" s="4">
        <v>12</v>
      </c>
      <c r="B19" s="63" t="s">
        <v>11</v>
      </c>
      <c r="C19" s="64" t="s">
        <v>12</v>
      </c>
      <c r="D19" s="122" t="s">
        <v>132</v>
      </c>
      <c r="E19" s="122">
        <v>2</v>
      </c>
      <c r="F19" s="122">
        <v>2</v>
      </c>
      <c r="G19" s="122">
        <v>2</v>
      </c>
      <c r="H19" s="122">
        <v>3</v>
      </c>
      <c r="I19" s="122">
        <v>1</v>
      </c>
      <c r="J19" s="122">
        <v>4</v>
      </c>
      <c r="K19" s="122">
        <v>4</v>
      </c>
      <c r="L19" s="122">
        <v>3</v>
      </c>
      <c r="M19" s="122" t="s">
        <v>132</v>
      </c>
      <c r="N19" s="122">
        <v>3</v>
      </c>
      <c r="O19" s="122">
        <v>4</v>
      </c>
      <c r="P19" s="122" t="s">
        <v>132</v>
      </c>
      <c r="Q19" s="122" t="s">
        <v>132</v>
      </c>
      <c r="R19" s="122" t="s">
        <v>132</v>
      </c>
      <c r="S19" s="122">
        <v>1</v>
      </c>
      <c r="T19" s="122" t="s">
        <v>127</v>
      </c>
      <c r="U19" s="122" t="s">
        <v>127</v>
      </c>
      <c r="V19" s="122">
        <v>2</v>
      </c>
      <c r="W19" s="122" t="s">
        <v>127</v>
      </c>
      <c r="X19" s="122" t="s">
        <v>127</v>
      </c>
      <c r="Y19" s="122">
        <v>3</v>
      </c>
      <c r="Z19" s="122">
        <v>3</v>
      </c>
      <c r="AA19" s="122"/>
      <c r="AB19" s="122"/>
      <c r="AC19" s="33"/>
      <c r="AD19" s="9"/>
      <c r="AE19" s="9">
        <f t="shared" si="0"/>
        <v>37</v>
      </c>
      <c r="AF19" s="16"/>
      <c r="AG19" s="66">
        <f t="shared" si="1"/>
        <v>1</v>
      </c>
    </row>
    <row r="20" spans="1:33" ht="21.75" customHeight="1">
      <c r="A20" s="2">
        <v>13</v>
      </c>
      <c r="B20" s="63" t="s">
        <v>13</v>
      </c>
      <c r="C20" s="64" t="s">
        <v>1</v>
      </c>
      <c r="D20" s="122" t="s">
        <v>132</v>
      </c>
      <c r="E20" s="122">
        <v>6</v>
      </c>
      <c r="F20" s="122">
        <v>3</v>
      </c>
      <c r="G20" s="122">
        <v>5</v>
      </c>
      <c r="H20" s="122">
        <v>4</v>
      </c>
      <c r="I20" s="122" t="s">
        <v>140</v>
      </c>
      <c r="J20" s="122">
        <v>4</v>
      </c>
      <c r="K20" s="122">
        <v>4</v>
      </c>
      <c r="L20" s="122">
        <v>6</v>
      </c>
      <c r="M20" s="122" t="s">
        <v>132</v>
      </c>
      <c r="N20" s="122" t="s">
        <v>132</v>
      </c>
      <c r="O20" s="122">
        <v>6</v>
      </c>
      <c r="P20" s="122">
        <v>5</v>
      </c>
      <c r="Q20" s="122">
        <v>5</v>
      </c>
      <c r="R20" s="122">
        <v>4</v>
      </c>
      <c r="S20" s="122">
        <v>3</v>
      </c>
      <c r="T20" s="122">
        <v>3</v>
      </c>
      <c r="U20" s="122">
        <v>5</v>
      </c>
      <c r="V20" s="122">
        <v>4</v>
      </c>
      <c r="W20" s="122">
        <v>3</v>
      </c>
      <c r="X20" s="122">
        <v>5</v>
      </c>
      <c r="Y20" s="122">
        <v>5</v>
      </c>
      <c r="Z20" s="122" t="s">
        <v>132</v>
      </c>
      <c r="AA20" s="122"/>
      <c r="AB20" s="122"/>
      <c r="AC20" s="33"/>
      <c r="AD20" s="9"/>
      <c r="AE20" s="9">
        <f t="shared" si="0"/>
        <v>80</v>
      </c>
      <c r="AF20" s="16"/>
      <c r="AG20" s="66">
        <f t="shared" si="1"/>
        <v>3</v>
      </c>
    </row>
    <row r="21" spans="1:33" ht="21.75" customHeight="1">
      <c r="A21" s="4">
        <v>14</v>
      </c>
      <c r="B21" s="63" t="s">
        <v>13</v>
      </c>
      <c r="C21" s="64" t="s">
        <v>14</v>
      </c>
      <c r="D21" s="122" t="s">
        <v>132</v>
      </c>
      <c r="E21" s="122" t="s">
        <v>132</v>
      </c>
      <c r="F21" s="122" t="s">
        <v>132</v>
      </c>
      <c r="G21" s="122" t="s">
        <v>132</v>
      </c>
      <c r="H21" s="122" t="s">
        <v>132</v>
      </c>
      <c r="I21" s="122" t="s">
        <v>127</v>
      </c>
      <c r="J21" s="122" t="s">
        <v>127</v>
      </c>
      <c r="K21" s="122" t="s">
        <v>127</v>
      </c>
      <c r="L21" s="122" t="s">
        <v>127</v>
      </c>
      <c r="M21" s="122" t="s">
        <v>127</v>
      </c>
      <c r="N21" s="122" t="s">
        <v>127</v>
      </c>
      <c r="O21" s="122" t="s">
        <v>127</v>
      </c>
      <c r="P21" s="122" t="s">
        <v>127</v>
      </c>
      <c r="Q21" s="122" t="s">
        <v>127</v>
      </c>
      <c r="R21" s="122" t="s">
        <v>127</v>
      </c>
      <c r="S21" s="122" t="s">
        <v>127</v>
      </c>
      <c r="T21" s="122" t="s">
        <v>127</v>
      </c>
      <c r="U21" s="122" t="s">
        <v>127</v>
      </c>
      <c r="V21" s="122" t="s">
        <v>127</v>
      </c>
      <c r="W21" s="122" t="s">
        <v>127</v>
      </c>
      <c r="X21" s="122" t="s">
        <v>127</v>
      </c>
      <c r="Y21" s="122" t="s">
        <v>127</v>
      </c>
      <c r="Z21" s="122" t="s">
        <v>127</v>
      </c>
      <c r="AA21" s="122"/>
      <c r="AB21" s="122"/>
      <c r="AC21" s="33"/>
      <c r="AD21" s="9"/>
      <c r="AE21" s="9">
        <f t="shared" si="0"/>
        <v>0</v>
      </c>
      <c r="AF21" s="16"/>
      <c r="AG21" s="66">
        <f t="shared" si="1"/>
        <v>0</v>
      </c>
    </row>
    <row r="22" spans="1:33" ht="21.75" customHeight="1">
      <c r="A22" s="4">
        <v>15</v>
      </c>
      <c r="B22" s="63" t="s">
        <v>15</v>
      </c>
      <c r="C22" s="64" t="s">
        <v>16</v>
      </c>
      <c r="D22" s="122" t="s">
        <v>132</v>
      </c>
      <c r="E22" s="122" t="s">
        <v>132</v>
      </c>
      <c r="F22" s="122" t="s">
        <v>132</v>
      </c>
      <c r="G22" s="122" t="s">
        <v>132</v>
      </c>
      <c r="H22" s="122" t="s">
        <v>132</v>
      </c>
      <c r="I22" s="122" t="s">
        <v>127</v>
      </c>
      <c r="J22" s="122" t="s">
        <v>127</v>
      </c>
      <c r="K22" s="122" t="s">
        <v>127</v>
      </c>
      <c r="L22" s="122" t="s">
        <v>127</v>
      </c>
      <c r="M22" s="122" t="s">
        <v>127</v>
      </c>
      <c r="N22" s="122" t="s">
        <v>127</v>
      </c>
      <c r="O22" s="122" t="s">
        <v>127</v>
      </c>
      <c r="P22" s="122" t="s">
        <v>127</v>
      </c>
      <c r="Q22" s="122" t="s">
        <v>127</v>
      </c>
      <c r="R22" s="122" t="s">
        <v>127</v>
      </c>
      <c r="S22" s="122" t="s">
        <v>127</v>
      </c>
      <c r="T22" s="122" t="s">
        <v>127</v>
      </c>
      <c r="U22" s="122" t="s">
        <v>127</v>
      </c>
      <c r="V22" s="122" t="s">
        <v>127</v>
      </c>
      <c r="W22" s="122" t="s">
        <v>127</v>
      </c>
      <c r="X22" s="122" t="s">
        <v>127</v>
      </c>
      <c r="Y22" s="122" t="s">
        <v>127</v>
      </c>
      <c r="Z22" s="122" t="s">
        <v>127</v>
      </c>
      <c r="AA22" s="122"/>
      <c r="AB22" s="122"/>
      <c r="AC22" s="33"/>
      <c r="AD22" s="9"/>
      <c r="AE22" s="9">
        <f t="shared" si="0"/>
        <v>0</v>
      </c>
      <c r="AF22" s="16"/>
      <c r="AG22" s="66">
        <f t="shared" si="1"/>
        <v>0</v>
      </c>
    </row>
    <row r="23" spans="1:33" ht="21.75" customHeight="1">
      <c r="A23" s="2">
        <v>16</v>
      </c>
      <c r="B23" s="63" t="s">
        <v>17</v>
      </c>
      <c r="C23" s="64" t="s">
        <v>18</v>
      </c>
      <c r="D23" s="122" t="s">
        <v>132</v>
      </c>
      <c r="E23" s="122" t="s">
        <v>132</v>
      </c>
      <c r="F23" s="122" t="s">
        <v>132</v>
      </c>
      <c r="G23" s="122" t="s">
        <v>132</v>
      </c>
      <c r="H23" s="122" t="s">
        <v>132</v>
      </c>
      <c r="I23" s="122" t="s">
        <v>127</v>
      </c>
      <c r="J23" s="122" t="s">
        <v>127</v>
      </c>
      <c r="K23" s="122" t="s">
        <v>127</v>
      </c>
      <c r="L23" s="122" t="s">
        <v>127</v>
      </c>
      <c r="M23" s="122" t="s">
        <v>127</v>
      </c>
      <c r="N23" s="122" t="s">
        <v>127</v>
      </c>
      <c r="O23" s="122" t="s">
        <v>127</v>
      </c>
      <c r="P23" s="122" t="s">
        <v>127</v>
      </c>
      <c r="Q23" s="122" t="s">
        <v>127</v>
      </c>
      <c r="R23" s="122" t="s">
        <v>127</v>
      </c>
      <c r="S23" s="122" t="s">
        <v>127</v>
      </c>
      <c r="T23" s="122" t="s">
        <v>127</v>
      </c>
      <c r="U23" s="122" t="s">
        <v>127</v>
      </c>
      <c r="V23" s="122" t="s">
        <v>127</v>
      </c>
      <c r="W23" s="122" t="s">
        <v>127</v>
      </c>
      <c r="X23" s="122" t="s">
        <v>127</v>
      </c>
      <c r="Y23" s="122" t="s">
        <v>127</v>
      </c>
      <c r="Z23" s="122" t="s">
        <v>127</v>
      </c>
      <c r="AA23" s="122"/>
      <c r="AB23" s="122"/>
      <c r="AC23" s="33"/>
      <c r="AD23" s="9"/>
      <c r="AE23" s="9">
        <f t="shared" si="0"/>
        <v>0</v>
      </c>
      <c r="AF23" s="16"/>
      <c r="AG23" s="66">
        <f t="shared" si="1"/>
        <v>0</v>
      </c>
    </row>
    <row r="24" spans="1:33" ht="21.75" customHeight="1">
      <c r="A24" s="4">
        <v>17</v>
      </c>
      <c r="B24" s="63" t="s">
        <v>19</v>
      </c>
      <c r="C24" s="64" t="s">
        <v>40</v>
      </c>
      <c r="D24" s="122" t="s">
        <v>132</v>
      </c>
      <c r="E24" s="122" t="s">
        <v>132</v>
      </c>
      <c r="F24" s="122" t="s">
        <v>132</v>
      </c>
      <c r="G24" s="122" t="s">
        <v>132</v>
      </c>
      <c r="H24" s="122" t="s">
        <v>132</v>
      </c>
      <c r="I24" s="122" t="s">
        <v>127</v>
      </c>
      <c r="J24" s="122" t="s">
        <v>127</v>
      </c>
      <c r="K24" s="122" t="s">
        <v>127</v>
      </c>
      <c r="L24" s="122" t="s">
        <v>127</v>
      </c>
      <c r="M24" s="122" t="s">
        <v>127</v>
      </c>
      <c r="N24" s="122" t="s">
        <v>127</v>
      </c>
      <c r="O24" s="122" t="s">
        <v>127</v>
      </c>
      <c r="P24" s="122" t="s">
        <v>127</v>
      </c>
      <c r="Q24" s="122" t="s">
        <v>127</v>
      </c>
      <c r="R24" s="122" t="s">
        <v>127</v>
      </c>
      <c r="S24" s="122" t="s">
        <v>127</v>
      </c>
      <c r="T24" s="122" t="s">
        <v>127</v>
      </c>
      <c r="U24" s="122" t="s">
        <v>127</v>
      </c>
      <c r="V24" s="122" t="s">
        <v>127</v>
      </c>
      <c r="W24" s="122" t="s">
        <v>127</v>
      </c>
      <c r="X24" s="122" t="s">
        <v>127</v>
      </c>
      <c r="Y24" s="122" t="s">
        <v>127</v>
      </c>
      <c r="Z24" s="122" t="s">
        <v>127</v>
      </c>
      <c r="AA24" s="122"/>
      <c r="AB24" s="122"/>
      <c r="AC24" s="33"/>
      <c r="AD24" s="9"/>
      <c r="AE24" s="9">
        <f t="shared" si="0"/>
        <v>0</v>
      </c>
      <c r="AF24" s="16"/>
      <c r="AG24" s="66">
        <f t="shared" si="1"/>
        <v>0</v>
      </c>
    </row>
    <row r="25" spans="1:33" ht="21.75" customHeight="1">
      <c r="A25" s="4">
        <v>18</v>
      </c>
      <c r="B25" s="63" t="s">
        <v>20</v>
      </c>
      <c r="C25" s="64" t="s">
        <v>1</v>
      </c>
      <c r="D25" s="122" t="s">
        <v>132</v>
      </c>
      <c r="E25" s="122" t="s">
        <v>132</v>
      </c>
      <c r="F25" s="122" t="s">
        <v>132</v>
      </c>
      <c r="G25" s="122" t="s">
        <v>132</v>
      </c>
      <c r="H25" s="122" t="s">
        <v>132</v>
      </c>
      <c r="I25" s="122" t="s">
        <v>127</v>
      </c>
      <c r="J25" s="122" t="s">
        <v>127</v>
      </c>
      <c r="K25" s="122" t="s">
        <v>127</v>
      </c>
      <c r="L25" s="122" t="s">
        <v>127</v>
      </c>
      <c r="M25" s="122" t="s">
        <v>127</v>
      </c>
      <c r="N25" s="122" t="s">
        <v>127</v>
      </c>
      <c r="O25" s="122" t="s">
        <v>127</v>
      </c>
      <c r="P25" s="122" t="s">
        <v>127</v>
      </c>
      <c r="Q25" s="122" t="s">
        <v>127</v>
      </c>
      <c r="R25" s="122" t="s">
        <v>127</v>
      </c>
      <c r="S25" s="122" t="s">
        <v>127</v>
      </c>
      <c r="T25" s="122" t="s">
        <v>127</v>
      </c>
      <c r="U25" s="122" t="s">
        <v>127</v>
      </c>
      <c r="V25" s="122" t="s">
        <v>127</v>
      </c>
      <c r="W25" s="122" t="s">
        <v>127</v>
      </c>
      <c r="X25" s="122" t="s">
        <v>127</v>
      </c>
      <c r="Y25" s="122" t="s">
        <v>127</v>
      </c>
      <c r="Z25" s="122" t="s">
        <v>127</v>
      </c>
      <c r="AA25" s="122"/>
      <c r="AB25" s="122"/>
      <c r="AC25" s="33"/>
      <c r="AD25" s="9"/>
      <c r="AE25" s="9">
        <f t="shared" si="0"/>
        <v>0</v>
      </c>
      <c r="AF25" s="16"/>
      <c r="AG25" s="66">
        <f t="shared" si="1"/>
        <v>0</v>
      </c>
    </row>
    <row r="26" spans="1:33" ht="21.75" customHeight="1">
      <c r="A26" s="32">
        <v>19</v>
      </c>
      <c r="B26" s="63" t="s">
        <v>20</v>
      </c>
      <c r="C26" s="64" t="s">
        <v>39</v>
      </c>
      <c r="D26" s="122" t="s">
        <v>132</v>
      </c>
      <c r="E26" s="122" t="s">
        <v>132</v>
      </c>
      <c r="F26" s="122" t="s">
        <v>132</v>
      </c>
      <c r="G26" s="122" t="s">
        <v>132</v>
      </c>
      <c r="H26" s="122" t="s">
        <v>132</v>
      </c>
      <c r="I26" s="122">
        <v>3</v>
      </c>
      <c r="J26" s="122">
        <v>6</v>
      </c>
      <c r="K26" s="122">
        <v>5</v>
      </c>
      <c r="L26" s="122">
        <v>4</v>
      </c>
      <c r="M26" s="122">
        <v>3</v>
      </c>
      <c r="N26" s="122" t="s">
        <v>127</v>
      </c>
      <c r="O26" s="122" t="s">
        <v>127</v>
      </c>
      <c r="P26" s="122">
        <v>3</v>
      </c>
      <c r="Q26" s="122" t="s">
        <v>127</v>
      </c>
      <c r="R26" s="122" t="s">
        <v>127</v>
      </c>
      <c r="S26" s="122" t="s">
        <v>127</v>
      </c>
      <c r="T26" s="122" t="s">
        <v>127</v>
      </c>
      <c r="U26" s="122">
        <v>4</v>
      </c>
      <c r="V26" s="122" t="s">
        <v>127</v>
      </c>
      <c r="W26" s="122" t="s">
        <v>127</v>
      </c>
      <c r="X26" s="122" t="s">
        <v>127</v>
      </c>
      <c r="Y26" s="122" t="s">
        <v>127</v>
      </c>
      <c r="Z26" s="122">
        <v>6</v>
      </c>
      <c r="AA26" s="122"/>
      <c r="AB26" s="122"/>
      <c r="AC26" s="33"/>
      <c r="AD26" s="65"/>
      <c r="AE26" s="9">
        <f t="shared" si="0"/>
        <v>34</v>
      </c>
      <c r="AF26" s="16"/>
      <c r="AG26" s="66">
        <f t="shared" si="1"/>
        <v>3</v>
      </c>
    </row>
    <row r="27" spans="1:33" ht="21.75" customHeight="1">
      <c r="A27" s="34">
        <v>20</v>
      </c>
      <c r="B27" s="63" t="s">
        <v>21</v>
      </c>
      <c r="C27" s="64" t="s">
        <v>22</v>
      </c>
      <c r="D27" s="122" t="s">
        <v>132</v>
      </c>
      <c r="E27" s="122">
        <v>5</v>
      </c>
      <c r="F27" s="122" t="s">
        <v>144</v>
      </c>
      <c r="G27" s="122" t="s">
        <v>132</v>
      </c>
      <c r="H27" s="122">
        <v>2</v>
      </c>
      <c r="I27" s="122">
        <v>2</v>
      </c>
      <c r="J27" s="122">
        <v>5</v>
      </c>
      <c r="K27" s="122" t="s">
        <v>132</v>
      </c>
      <c r="L27" s="122">
        <v>4</v>
      </c>
      <c r="M27" s="122">
        <v>4</v>
      </c>
      <c r="N27" s="122">
        <v>5</v>
      </c>
      <c r="O27" s="122">
        <v>2</v>
      </c>
      <c r="P27" s="122">
        <v>5</v>
      </c>
      <c r="Q27" s="122">
        <v>4</v>
      </c>
      <c r="R27" s="122">
        <v>3</v>
      </c>
      <c r="S27" s="122">
        <v>4</v>
      </c>
      <c r="T27" s="122">
        <v>4</v>
      </c>
      <c r="U27" s="122">
        <v>5</v>
      </c>
      <c r="V27" s="122">
        <v>4</v>
      </c>
      <c r="W27" s="122" t="s">
        <v>132</v>
      </c>
      <c r="X27" s="122">
        <v>4</v>
      </c>
      <c r="Y27" s="122">
        <v>5</v>
      </c>
      <c r="Z27" s="122">
        <v>4</v>
      </c>
      <c r="AA27" s="122"/>
      <c r="AB27" s="122"/>
      <c r="AC27" s="33"/>
      <c r="AD27" s="9"/>
      <c r="AE27" s="9">
        <f t="shared" si="0"/>
        <v>71</v>
      </c>
      <c r="AF27" s="16"/>
      <c r="AG27" s="66">
        <f t="shared" si="1"/>
        <v>2</v>
      </c>
    </row>
    <row r="28" spans="1:33" ht="21.75" customHeight="1">
      <c r="A28" s="32">
        <v>21</v>
      </c>
      <c r="B28" s="63" t="s">
        <v>23</v>
      </c>
      <c r="C28" s="64" t="s">
        <v>24</v>
      </c>
      <c r="D28" s="122" t="s">
        <v>132</v>
      </c>
      <c r="E28" s="122">
        <v>6</v>
      </c>
      <c r="F28" s="122" t="s">
        <v>140</v>
      </c>
      <c r="G28" s="122">
        <v>5</v>
      </c>
      <c r="H28" s="122">
        <v>4</v>
      </c>
      <c r="I28" s="122">
        <v>5</v>
      </c>
      <c r="J28" s="122">
        <v>6</v>
      </c>
      <c r="K28" s="122">
        <v>6</v>
      </c>
      <c r="L28" s="122">
        <v>5</v>
      </c>
      <c r="M28" s="122">
        <v>4</v>
      </c>
      <c r="N28" s="122">
        <v>4</v>
      </c>
      <c r="O28" s="122">
        <v>6</v>
      </c>
      <c r="P28" s="122">
        <v>6</v>
      </c>
      <c r="Q28" s="122" t="s">
        <v>140</v>
      </c>
      <c r="R28" s="122">
        <v>6</v>
      </c>
      <c r="S28" s="122">
        <v>6</v>
      </c>
      <c r="T28" s="122">
        <v>5</v>
      </c>
      <c r="U28" s="122">
        <v>5</v>
      </c>
      <c r="V28" s="122" t="s">
        <v>144</v>
      </c>
      <c r="W28" s="122" t="s">
        <v>132</v>
      </c>
      <c r="X28" s="122">
        <v>3</v>
      </c>
      <c r="Y28" s="122">
        <v>5</v>
      </c>
      <c r="Z28" s="122">
        <v>5</v>
      </c>
      <c r="AA28" s="122"/>
      <c r="AB28" s="122"/>
      <c r="AC28" s="33"/>
      <c r="AD28" s="9"/>
      <c r="AE28" s="9">
        <f t="shared" si="0"/>
        <v>92</v>
      </c>
      <c r="AF28" s="9"/>
      <c r="AG28" s="66">
        <f t="shared" si="1"/>
        <v>3</v>
      </c>
    </row>
    <row r="29" spans="1:33" ht="21.75" customHeight="1">
      <c r="A29" s="32">
        <v>22</v>
      </c>
      <c r="B29" s="63" t="s">
        <v>25</v>
      </c>
      <c r="C29" s="64" t="s">
        <v>26</v>
      </c>
      <c r="D29" s="122" t="s">
        <v>132</v>
      </c>
      <c r="E29" s="122" t="s">
        <v>142</v>
      </c>
      <c r="F29" s="122">
        <v>4</v>
      </c>
      <c r="G29" s="122" t="s">
        <v>144</v>
      </c>
      <c r="H29" s="122">
        <v>4</v>
      </c>
      <c r="I29" s="122">
        <v>5</v>
      </c>
      <c r="J29" s="122">
        <v>5</v>
      </c>
      <c r="K29" s="122">
        <v>4</v>
      </c>
      <c r="L29" s="122" t="s">
        <v>140</v>
      </c>
      <c r="M29" s="122">
        <v>4</v>
      </c>
      <c r="N29" s="122">
        <v>4</v>
      </c>
      <c r="O29" s="122">
        <v>5</v>
      </c>
      <c r="P29" s="122">
        <v>5</v>
      </c>
      <c r="Q29" s="122">
        <v>3</v>
      </c>
      <c r="R29" s="122">
        <v>3</v>
      </c>
      <c r="S29" s="122">
        <v>5</v>
      </c>
      <c r="T29" s="122">
        <v>3</v>
      </c>
      <c r="U29" s="122">
        <v>5</v>
      </c>
      <c r="V29" s="122">
        <v>3</v>
      </c>
      <c r="W29" s="122" t="s">
        <v>132</v>
      </c>
      <c r="X29" s="122">
        <v>4</v>
      </c>
      <c r="Y29" s="122">
        <v>5</v>
      </c>
      <c r="Z29" s="122">
        <v>3</v>
      </c>
      <c r="AA29" s="122"/>
      <c r="AB29" s="122"/>
      <c r="AC29" s="33"/>
      <c r="AD29" s="9"/>
      <c r="AE29" s="9">
        <f t="shared" si="0"/>
        <v>74</v>
      </c>
      <c r="AF29" s="9"/>
      <c r="AG29" s="66">
        <f t="shared" si="1"/>
        <v>3</v>
      </c>
    </row>
    <row r="30" spans="1:33" ht="21.75" customHeight="1">
      <c r="A30" s="32">
        <v>23</v>
      </c>
      <c r="B30" s="63" t="s">
        <v>69</v>
      </c>
      <c r="C30" s="64" t="s">
        <v>84</v>
      </c>
      <c r="D30" s="122" t="s">
        <v>132</v>
      </c>
      <c r="E30" s="122">
        <v>5</v>
      </c>
      <c r="F30" s="122" t="s">
        <v>132</v>
      </c>
      <c r="G30" s="122" t="s">
        <v>132</v>
      </c>
      <c r="H30" s="122">
        <v>5</v>
      </c>
      <c r="I30" s="122">
        <v>5</v>
      </c>
      <c r="J30" s="122">
        <v>5</v>
      </c>
      <c r="K30" s="122">
        <v>5</v>
      </c>
      <c r="L30" s="122" t="s">
        <v>132</v>
      </c>
      <c r="M30" s="122" t="s">
        <v>132</v>
      </c>
      <c r="N30" s="122">
        <v>4</v>
      </c>
      <c r="O30" s="122" t="s">
        <v>127</v>
      </c>
      <c r="P30" s="122" t="s">
        <v>127</v>
      </c>
      <c r="Q30" s="122" t="s">
        <v>127</v>
      </c>
      <c r="R30" s="122" t="s">
        <v>127</v>
      </c>
      <c r="S30" s="122" t="s">
        <v>127</v>
      </c>
      <c r="T30" s="122" t="s">
        <v>127</v>
      </c>
      <c r="U30" s="122">
        <v>4</v>
      </c>
      <c r="V30" s="122" t="s">
        <v>127</v>
      </c>
      <c r="W30" s="122" t="s">
        <v>127</v>
      </c>
      <c r="X30" s="122">
        <v>4</v>
      </c>
      <c r="Y30" s="122">
        <v>5</v>
      </c>
      <c r="Z30" s="122" t="s">
        <v>127</v>
      </c>
      <c r="AA30" s="122"/>
      <c r="AB30" s="122"/>
      <c r="AC30" s="33"/>
      <c r="AD30" s="9"/>
      <c r="AE30" s="9">
        <f t="shared" si="0"/>
        <v>42</v>
      </c>
      <c r="AF30" s="9"/>
      <c r="AG30" s="66">
        <f t="shared" si="1"/>
        <v>4</v>
      </c>
    </row>
    <row r="31" spans="1:33" ht="21.75" customHeight="1">
      <c r="A31" s="32">
        <v>24</v>
      </c>
      <c r="B31" s="63" t="s">
        <v>85</v>
      </c>
      <c r="C31" s="64" t="s">
        <v>62</v>
      </c>
      <c r="D31" s="122" t="s">
        <v>132</v>
      </c>
      <c r="E31" s="122">
        <v>5</v>
      </c>
      <c r="F31" s="122" t="s">
        <v>132</v>
      </c>
      <c r="G31" s="122" t="s">
        <v>132</v>
      </c>
      <c r="H31" s="122">
        <v>4</v>
      </c>
      <c r="I31" s="122">
        <v>4</v>
      </c>
      <c r="J31" s="122">
        <v>4</v>
      </c>
      <c r="K31" s="122">
        <v>5</v>
      </c>
      <c r="L31" s="122" t="s">
        <v>132</v>
      </c>
      <c r="M31" s="122" t="s">
        <v>132</v>
      </c>
      <c r="N31" s="122">
        <v>4</v>
      </c>
      <c r="O31" s="122" t="s">
        <v>127</v>
      </c>
      <c r="P31" s="122" t="s">
        <v>127</v>
      </c>
      <c r="Q31" s="122" t="s">
        <v>127</v>
      </c>
      <c r="R31" s="122" t="s">
        <v>127</v>
      </c>
      <c r="S31" s="122" t="s">
        <v>127</v>
      </c>
      <c r="T31" s="122" t="s">
        <v>127</v>
      </c>
      <c r="U31" s="122">
        <v>4</v>
      </c>
      <c r="V31" s="122" t="s">
        <v>127</v>
      </c>
      <c r="W31" s="122" t="s">
        <v>127</v>
      </c>
      <c r="X31" s="122" t="s">
        <v>127</v>
      </c>
      <c r="Y31" s="122">
        <v>4</v>
      </c>
      <c r="Z31" s="122" t="s">
        <v>127</v>
      </c>
      <c r="AA31" s="122"/>
      <c r="AB31" s="122"/>
      <c r="AC31" s="33"/>
      <c r="AD31" s="9"/>
      <c r="AE31" s="9">
        <f t="shared" si="0"/>
        <v>34</v>
      </c>
      <c r="AF31" s="9"/>
      <c r="AG31" s="66">
        <f t="shared" si="1"/>
        <v>4</v>
      </c>
    </row>
    <row r="32" spans="1:33" ht="21.75" customHeight="1">
      <c r="A32" s="32">
        <v>25</v>
      </c>
      <c r="B32" s="63" t="s">
        <v>27</v>
      </c>
      <c r="C32" s="64" t="s">
        <v>28</v>
      </c>
      <c r="D32" s="122" t="s">
        <v>132</v>
      </c>
      <c r="E32" s="122">
        <v>6</v>
      </c>
      <c r="F32" s="122">
        <v>3</v>
      </c>
      <c r="G32" s="122">
        <v>4</v>
      </c>
      <c r="H32" s="122">
        <v>4</v>
      </c>
      <c r="I32" s="122">
        <v>5</v>
      </c>
      <c r="J32" s="122">
        <v>3</v>
      </c>
      <c r="K32" s="122">
        <v>3</v>
      </c>
      <c r="L32" s="122" t="s">
        <v>142</v>
      </c>
      <c r="M32" s="122" t="s">
        <v>144</v>
      </c>
      <c r="N32" s="122">
        <v>5</v>
      </c>
      <c r="O32" s="122" t="s">
        <v>132</v>
      </c>
      <c r="P32" s="122">
        <v>4</v>
      </c>
      <c r="Q32" s="122">
        <v>4</v>
      </c>
      <c r="R32" s="122">
        <v>4</v>
      </c>
      <c r="S32" s="122">
        <v>3</v>
      </c>
      <c r="T32" s="122">
        <v>5</v>
      </c>
      <c r="U32" s="122" t="s">
        <v>144</v>
      </c>
      <c r="V32" s="122">
        <v>5</v>
      </c>
      <c r="W32" s="122">
        <v>5</v>
      </c>
      <c r="X32" s="122">
        <v>3</v>
      </c>
      <c r="Y32" s="122">
        <v>2</v>
      </c>
      <c r="Z32" s="122">
        <v>4</v>
      </c>
      <c r="AA32" s="122"/>
      <c r="AB32" s="122"/>
      <c r="AC32" s="33"/>
      <c r="AD32" s="9"/>
      <c r="AE32" s="9">
        <f t="shared" si="0"/>
        <v>72</v>
      </c>
      <c r="AF32" s="9"/>
      <c r="AG32" s="66">
        <f t="shared" si="1"/>
        <v>2</v>
      </c>
    </row>
    <row r="33" spans="1:33" ht="21.75" customHeight="1">
      <c r="A33" s="32">
        <v>26</v>
      </c>
      <c r="B33" s="3" t="s">
        <v>29</v>
      </c>
      <c r="C33" s="64" t="s">
        <v>30</v>
      </c>
      <c r="D33" s="122" t="s">
        <v>132</v>
      </c>
      <c r="E33" s="122" t="s">
        <v>132</v>
      </c>
      <c r="F33" s="122" t="s">
        <v>132</v>
      </c>
      <c r="G33" s="122">
        <v>5</v>
      </c>
      <c r="H33" s="122" t="s">
        <v>132</v>
      </c>
      <c r="I33" s="122" t="s">
        <v>132</v>
      </c>
      <c r="J33" s="122">
        <v>5</v>
      </c>
      <c r="K33" s="122">
        <v>5</v>
      </c>
      <c r="L33" s="122">
        <v>6</v>
      </c>
      <c r="M33" s="122">
        <v>6</v>
      </c>
      <c r="N33" s="122">
        <v>4</v>
      </c>
      <c r="O33" s="122">
        <v>6</v>
      </c>
      <c r="P33" s="122">
        <v>4</v>
      </c>
      <c r="Q33" s="122">
        <v>5</v>
      </c>
      <c r="R33" s="122">
        <v>6</v>
      </c>
      <c r="S33" s="122" t="s">
        <v>127</v>
      </c>
      <c r="T33" s="122">
        <v>6</v>
      </c>
      <c r="U33" s="122" t="s">
        <v>127</v>
      </c>
      <c r="V33" s="122" t="s">
        <v>127</v>
      </c>
      <c r="W33" s="122" t="s">
        <v>127</v>
      </c>
      <c r="X33" s="122">
        <v>5</v>
      </c>
      <c r="Y33" s="122">
        <v>5</v>
      </c>
      <c r="Z33" s="122">
        <v>5</v>
      </c>
      <c r="AA33" s="122"/>
      <c r="AB33" s="122"/>
      <c r="AC33" s="106"/>
      <c r="AD33" s="106"/>
      <c r="AE33" s="118">
        <f t="shared" si="0"/>
        <v>73</v>
      </c>
      <c r="AF33" s="106"/>
      <c r="AG33" s="66">
        <f t="shared" si="1"/>
        <v>4</v>
      </c>
    </row>
    <row r="34" spans="1:33" ht="13.5" customHeight="1">
      <c r="A34" s="32"/>
      <c r="B34" s="15"/>
      <c r="C34" s="35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>
        <f t="shared" si="0"/>
        <v>0</v>
      </c>
      <c r="AF34" s="9"/>
      <c r="AG34" s="66">
        <f t="shared" si="1"/>
        <v>0</v>
      </c>
    </row>
    <row r="35" spans="1:32" ht="15">
      <c r="A35" s="6"/>
      <c r="B35" s="3"/>
      <c r="C35" s="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</sheetData>
  <sheetProtection/>
  <printOptions horizontalCentered="1" verticalCentered="1"/>
  <pageMargins left="0.3937007874015748" right="0" top="0" bottom="0" header="0" footer="0"/>
  <pageSetup fitToHeight="1" fitToWidth="1"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="70" zoomScaleNormal="70" zoomScalePageLayoutView="0" workbookViewId="0" topLeftCell="A1">
      <selection activeCell="F11" sqref="F11"/>
    </sheetView>
  </sheetViews>
  <sheetFormatPr defaultColWidth="8.88671875" defaultRowHeight="15"/>
  <cols>
    <col min="1" max="1" width="2.77734375" style="0" customWidth="1"/>
    <col min="2" max="2" width="18.77734375" style="0" customWidth="1"/>
    <col min="3" max="4" width="6.77734375" style="0" customWidth="1"/>
    <col min="5" max="5" width="5.77734375" style="0" customWidth="1"/>
    <col min="6" max="6" width="6.77734375" style="0" customWidth="1"/>
    <col min="7" max="7" width="5.77734375" style="0" customWidth="1"/>
    <col min="8" max="8" width="6.77734375" style="0" customWidth="1"/>
    <col min="9" max="9" width="5.777343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8.75">
      <c r="A3" s="1"/>
      <c r="B3" s="1"/>
      <c r="C3" s="1"/>
      <c r="D3" s="1"/>
      <c r="E3" s="40" t="s">
        <v>71</v>
      </c>
      <c r="F3" s="20"/>
      <c r="G3" s="1"/>
      <c r="H3" s="1"/>
      <c r="I3" s="1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9"/>
      <c r="B6" s="19"/>
      <c r="C6" s="19"/>
      <c r="D6" s="19"/>
      <c r="E6" s="19"/>
      <c r="F6" s="19"/>
      <c r="G6" s="19"/>
      <c r="H6" s="19"/>
      <c r="I6" s="19"/>
    </row>
    <row r="7" spans="1:9" ht="15">
      <c r="A7" s="19"/>
      <c r="B7" s="19"/>
      <c r="C7" s="19"/>
      <c r="D7" s="19"/>
      <c r="E7" s="19"/>
      <c r="F7" s="19"/>
      <c r="G7" s="19"/>
      <c r="H7" s="19"/>
      <c r="I7" s="19"/>
    </row>
    <row r="8" spans="1:9" ht="15">
      <c r="A8" s="26"/>
      <c r="B8" s="81"/>
      <c r="C8" s="81"/>
      <c r="D8" s="4" t="s">
        <v>41</v>
      </c>
      <c r="E8" s="82"/>
      <c r="F8" s="4" t="s">
        <v>42</v>
      </c>
      <c r="G8" s="82"/>
      <c r="H8" s="4" t="s">
        <v>38</v>
      </c>
      <c r="I8" s="30"/>
    </row>
    <row r="9" spans="1:9" ht="15">
      <c r="A9" s="17"/>
      <c r="B9" s="83"/>
      <c r="C9" s="84"/>
      <c r="D9" s="2" t="s">
        <v>32</v>
      </c>
      <c r="E9" s="34"/>
      <c r="F9" s="2" t="s">
        <v>32</v>
      </c>
      <c r="G9" s="34"/>
      <c r="H9" s="2" t="s">
        <v>32</v>
      </c>
      <c r="I9" s="34" t="s">
        <v>34</v>
      </c>
    </row>
    <row r="10" spans="1:9" ht="15">
      <c r="A10" s="2"/>
      <c r="B10" s="2" t="s">
        <v>36</v>
      </c>
      <c r="C10" s="28" t="s">
        <v>37</v>
      </c>
      <c r="D10" s="2" t="s">
        <v>33</v>
      </c>
      <c r="E10" s="34"/>
      <c r="F10" s="2" t="s">
        <v>33</v>
      </c>
      <c r="G10" s="34"/>
      <c r="H10" s="2" t="s">
        <v>33</v>
      </c>
      <c r="I10" s="34" t="s">
        <v>35</v>
      </c>
    </row>
    <row r="11" spans="1:9" ht="21.75" customHeight="1">
      <c r="A11" s="4">
        <v>1</v>
      </c>
      <c r="B11" s="63" t="s">
        <v>59</v>
      </c>
      <c r="C11" s="64" t="s">
        <v>60</v>
      </c>
      <c r="D11" s="10"/>
      <c r="E11" s="16"/>
      <c r="F11" s="9"/>
      <c r="G11" s="90"/>
      <c r="H11" s="9"/>
      <c r="I11" s="113"/>
    </row>
    <row r="12" spans="1:9" ht="21.75" customHeight="1">
      <c r="A12" s="2">
        <v>2</v>
      </c>
      <c r="B12" s="63" t="s">
        <v>59</v>
      </c>
      <c r="C12" s="64" t="s">
        <v>61</v>
      </c>
      <c r="D12" s="10"/>
      <c r="E12" s="90"/>
      <c r="F12" s="9"/>
      <c r="G12" s="90"/>
      <c r="H12" s="9"/>
      <c r="I12" s="113"/>
    </row>
    <row r="13" spans="1:9" ht="21.75" customHeight="1">
      <c r="A13" s="4">
        <v>3</v>
      </c>
      <c r="B13" s="63" t="s">
        <v>0</v>
      </c>
      <c r="C13" s="64" t="s">
        <v>1</v>
      </c>
      <c r="D13" s="10"/>
      <c r="E13" s="90"/>
      <c r="F13" s="9"/>
      <c r="G13" s="90"/>
      <c r="H13" s="9"/>
      <c r="I13" s="113"/>
    </row>
    <row r="14" spans="1:9" ht="21.75" customHeight="1">
      <c r="A14" s="17">
        <v>5</v>
      </c>
      <c r="B14" s="63" t="s">
        <v>2</v>
      </c>
      <c r="C14" s="64" t="s">
        <v>3</v>
      </c>
      <c r="D14" s="10"/>
      <c r="E14" s="90"/>
      <c r="F14" s="9"/>
      <c r="G14" s="90"/>
      <c r="H14" s="9"/>
      <c r="I14" s="112"/>
    </row>
    <row r="15" spans="1:9" ht="21.75" customHeight="1">
      <c r="A15" s="4">
        <v>7</v>
      </c>
      <c r="B15" s="63" t="s">
        <v>4</v>
      </c>
      <c r="C15" s="64" t="s">
        <v>5</v>
      </c>
      <c r="D15" s="10"/>
      <c r="E15" s="90"/>
      <c r="F15" s="9"/>
      <c r="G15" s="90"/>
      <c r="H15" s="9"/>
      <c r="I15" s="112"/>
    </row>
    <row r="16" spans="1:9" ht="21.75" customHeight="1">
      <c r="A16" s="2">
        <v>8</v>
      </c>
      <c r="B16" s="63" t="s">
        <v>6</v>
      </c>
      <c r="C16" s="64" t="s">
        <v>7</v>
      </c>
      <c r="D16" s="10"/>
      <c r="E16" s="90"/>
      <c r="F16" s="9"/>
      <c r="G16" s="90"/>
      <c r="H16" s="9"/>
      <c r="I16" s="112"/>
    </row>
    <row r="17" spans="1:9" ht="21.75" customHeight="1">
      <c r="A17" s="2">
        <v>10</v>
      </c>
      <c r="B17" s="63" t="s">
        <v>8</v>
      </c>
      <c r="C17" s="64" t="s">
        <v>9</v>
      </c>
      <c r="D17" s="10"/>
      <c r="E17" s="90"/>
      <c r="F17" s="9"/>
      <c r="G17" s="90"/>
      <c r="H17" s="9"/>
      <c r="I17" s="112"/>
    </row>
    <row r="18" spans="1:9" ht="21.75" customHeight="1">
      <c r="A18" s="4">
        <v>12</v>
      </c>
      <c r="B18" s="63" t="s">
        <v>45</v>
      </c>
      <c r="C18" s="64" t="s">
        <v>46</v>
      </c>
      <c r="D18" s="10"/>
      <c r="E18" s="90"/>
      <c r="F18" s="9"/>
      <c r="G18" s="90"/>
      <c r="H18" s="9"/>
      <c r="I18" s="112"/>
    </row>
    <row r="19" spans="1:9" ht="21.75" customHeight="1">
      <c r="A19" s="4">
        <v>13</v>
      </c>
      <c r="B19" s="63" t="s">
        <v>10</v>
      </c>
      <c r="C19" s="64" t="s">
        <v>14</v>
      </c>
      <c r="D19" s="10"/>
      <c r="E19" s="90"/>
      <c r="F19" s="9"/>
      <c r="G19" s="90"/>
      <c r="H19" s="9"/>
      <c r="I19" s="112"/>
    </row>
    <row r="20" spans="1:9" ht="21.75" customHeight="1">
      <c r="A20" s="2">
        <v>14</v>
      </c>
      <c r="B20" s="63" t="s">
        <v>66</v>
      </c>
      <c r="C20" s="64" t="s">
        <v>67</v>
      </c>
      <c r="D20" s="10"/>
      <c r="E20" s="90"/>
      <c r="F20" s="9"/>
      <c r="G20" s="90"/>
      <c r="H20" s="9"/>
      <c r="I20" s="112"/>
    </row>
    <row r="21" spans="1:9" ht="21.75" customHeight="1">
      <c r="A21" s="4">
        <v>15</v>
      </c>
      <c r="B21" s="63" t="s">
        <v>66</v>
      </c>
      <c r="C21" s="64" t="s">
        <v>68</v>
      </c>
      <c r="D21" s="10"/>
      <c r="E21" s="90"/>
      <c r="F21" s="9"/>
      <c r="G21" s="90"/>
      <c r="H21" s="9"/>
      <c r="I21" s="112"/>
    </row>
    <row r="22" spans="1:9" ht="21.75" customHeight="1">
      <c r="A22" s="2">
        <v>16</v>
      </c>
      <c r="B22" s="63" t="s">
        <v>11</v>
      </c>
      <c r="C22" s="64" t="s">
        <v>12</v>
      </c>
      <c r="D22" s="10"/>
      <c r="E22" s="90"/>
      <c r="F22" s="9"/>
      <c r="G22" s="90"/>
      <c r="H22" s="9"/>
      <c r="I22" s="112"/>
    </row>
    <row r="23" spans="1:9" ht="21.75" customHeight="1">
      <c r="A23" s="4">
        <v>17</v>
      </c>
      <c r="B23" s="63" t="s">
        <v>13</v>
      </c>
      <c r="C23" s="64" t="s">
        <v>1</v>
      </c>
      <c r="D23" s="10"/>
      <c r="E23" s="90"/>
      <c r="F23" s="9"/>
      <c r="G23" s="90"/>
      <c r="H23" s="9"/>
      <c r="I23" s="112"/>
    </row>
    <row r="24" spans="1:9" ht="21.75" customHeight="1">
      <c r="A24" s="2">
        <v>18</v>
      </c>
      <c r="B24" s="63" t="s">
        <v>13</v>
      </c>
      <c r="C24" s="64" t="s">
        <v>14</v>
      </c>
      <c r="D24" s="10"/>
      <c r="E24" s="90"/>
      <c r="F24" s="9"/>
      <c r="G24" s="90"/>
      <c r="H24" s="9"/>
      <c r="I24" s="112"/>
    </row>
    <row r="25" spans="1:9" ht="21.75" customHeight="1">
      <c r="A25" s="4">
        <v>19</v>
      </c>
      <c r="B25" s="63" t="s">
        <v>15</v>
      </c>
      <c r="C25" s="64" t="s">
        <v>16</v>
      </c>
      <c r="D25" s="10"/>
      <c r="E25" s="90"/>
      <c r="F25" s="9"/>
      <c r="G25" s="90"/>
      <c r="H25" s="9"/>
      <c r="I25" s="112"/>
    </row>
    <row r="26" spans="1:9" ht="21.75" customHeight="1">
      <c r="A26" s="4">
        <v>20</v>
      </c>
      <c r="B26" s="63" t="s">
        <v>17</v>
      </c>
      <c r="C26" s="64" t="s">
        <v>18</v>
      </c>
      <c r="D26" s="10"/>
      <c r="E26" s="90"/>
      <c r="F26" s="9"/>
      <c r="G26" s="90"/>
      <c r="H26" s="9"/>
      <c r="I26" s="112"/>
    </row>
    <row r="27" spans="1:9" ht="21.75" customHeight="1">
      <c r="A27" s="2">
        <v>22</v>
      </c>
      <c r="B27" s="63" t="s">
        <v>19</v>
      </c>
      <c r="C27" s="64" t="s">
        <v>40</v>
      </c>
      <c r="D27" s="10"/>
      <c r="E27" s="90"/>
      <c r="F27" s="9"/>
      <c r="G27" s="90"/>
      <c r="H27" s="9"/>
      <c r="I27" s="112"/>
    </row>
    <row r="28" spans="1:9" ht="21.75" customHeight="1">
      <c r="A28" s="4">
        <v>23</v>
      </c>
      <c r="B28" s="63" t="s">
        <v>20</v>
      </c>
      <c r="C28" s="64" t="s">
        <v>1</v>
      </c>
      <c r="D28" s="10"/>
      <c r="E28" s="90"/>
      <c r="F28" s="9"/>
      <c r="G28" s="90"/>
      <c r="H28" s="9"/>
      <c r="I28" s="112"/>
    </row>
    <row r="29" spans="1:9" ht="21.75" customHeight="1">
      <c r="A29" s="4">
        <v>24</v>
      </c>
      <c r="B29" s="63" t="s">
        <v>20</v>
      </c>
      <c r="C29" s="64" t="s">
        <v>39</v>
      </c>
      <c r="D29" s="10"/>
      <c r="E29" s="90"/>
      <c r="F29" s="9"/>
      <c r="G29" s="90"/>
      <c r="H29" s="9"/>
      <c r="I29" s="112"/>
    </row>
    <row r="30" spans="1:9" ht="21.75" customHeight="1">
      <c r="A30" s="32">
        <v>25</v>
      </c>
      <c r="B30" s="63" t="s">
        <v>21</v>
      </c>
      <c r="C30" s="64" t="s">
        <v>22</v>
      </c>
      <c r="D30" s="10"/>
      <c r="E30" s="90"/>
      <c r="F30" s="9"/>
      <c r="G30" s="90"/>
      <c r="H30" s="9"/>
      <c r="I30" s="112"/>
    </row>
    <row r="31" spans="1:9" ht="21.75" customHeight="1">
      <c r="A31" s="34">
        <v>26</v>
      </c>
      <c r="B31" s="63" t="s">
        <v>23</v>
      </c>
      <c r="C31" s="64" t="s">
        <v>24</v>
      </c>
      <c r="D31" s="10"/>
      <c r="E31" s="90"/>
      <c r="F31" s="9"/>
      <c r="G31" s="90"/>
      <c r="H31" s="9"/>
      <c r="I31" s="112"/>
    </row>
    <row r="32" spans="1:9" ht="21.75" customHeight="1">
      <c r="A32" s="32">
        <v>27</v>
      </c>
      <c r="B32" s="63" t="s">
        <v>25</v>
      </c>
      <c r="C32" s="64" t="s">
        <v>26</v>
      </c>
      <c r="D32" s="10"/>
      <c r="E32" s="90"/>
      <c r="F32" s="9"/>
      <c r="G32" s="90"/>
      <c r="H32" s="9"/>
      <c r="I32" s="112"/>
    </row>
    <row r="33" spans="1:9" ht="21.75" customHeight="1">
      <c r="A33" s="32">
        <v>28</v>
      </c>
      <c r="B33" s="63" t="s">
        <v>69</v>
      </c>
      <c r="C33" s="64" t="s">
        <v>65</v>
      </c>
      <c r="D33" s="10"/>
      <c r="E33" s="90"/>
      <c r="F33" s="9"/>
      <c r="G33" s="90"/>
      <c r="H33" s="9"/>
      <c r="I33" s="112"/>
    </row>
    <row r="34" spans="1:9" ht="21.75" customHeight="1">
      <c r="A34" s="32">
        <v>29</v>
      </c>
      <c r="B34" s="63" t="s">
        <v>64</v>
      </c>
      <c r="C34" s="64" t="s">
        <v>62</v>
      </c>
      <c r="D34" s="10"/>
      <c r="E34" s="90"/>
      <c r="F34" s="9"/>
      <c r="G34" s="90"/>
      <c r="H34" s="9"/>
      <c r="I34" s="112"/>
    </row>
    <row r="35" spans="1:9" ht="21.75" customHeight="1">
      <c r="A35" s="32">
        <v>30</v>
      </c>
      <c r="B35" s="63" t="s">
        <v>27</v>
      </c>
      <c r="C35" s="64" t="s">
        <v>28</v>
      </c>
      <c r="D35" s="10"/>
      <c r="E35" s="90"/>
      <c r="F35" s="9"/>
      <c r="G35" s="90"/>
      <c r="H35" s="9"/>
      <c r="I35" s="112"/>
    </row>
    <row r="36" spans="1:9" ht="21.75" customHeight="1">
      <c r="A36" s="32">
        <v>31</v>
      </c>
      <c r="B36" s="63" t="s">
        <v>29</v>
      </c>
      <c r="C36" s="64" t="s">
        <v>30</v>
      </c>
      <c r="D36" s="10"/>
      <c r="E36" s="90"/>
      <c r="F36" s="9"/>
      <c r="G36" s="90"/>
      <c r="H36" s="9"/>
      <c r="I36" s="112"/>
    </row>
    <row r="37" spans="1:9" ht="15">
      <c r="A37" s="32"/>
      <c r="B37" s="63"/>
      <c r="C37" s="64"/>
      <c r="D37" s="106"/>
      <c r="E37" s="106"/>
      <c r="F37" s="106"/>
      <c r="G37" s="106"/>
      <c r="H37" s="106"/>
      <c r="I37" s="106"/>
    </row>
  </sheetData>
  <sheetProtection/>
  <printOptions horizontalCentered="1" verticalCentered="1"/>
  <pageMargins left="0" right="0" top="0" bottom="0" header="0" footer="0"/>
  <pageSetup fitToHeight="1" fitToWidth="1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="85" zoomScaleNormal="85" zoomScalePageLayoutView="0" workbookViewId="0" topLeftCell="A1">
      <selection activeCell="D10" sqref="D10"/>
    </sheetView>
  </sheetViews>
  <sheetFormatPr defaultColWidth="8.88671875" defaultRowHeight="15"/>
  <cols>
    <col min="1" max="1" width="2.77734375" style="0" customWidth="1"/>
    <col min="2" max="2" width="15.77734375" style="0" customWidth="1"/>
    <col min="3" max="17" width="5.77734375" style="0" customWidth="1"/>
    <col min="18" max="18" width="8.77734375" style="0" customWidth="1"/>
    <col min="19" max="19" width="6.88671875" style="0" customWidth="1"/>
    <col min="20" max="20" width="4.77734375" style="0" customWidth="1"/>
  </cols>
  <sheetData>
    <row r="1" spans="1:19" ht="15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</row>
    <row r="2" spans="1:19" ht="1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</row>
    <row r="3" spans="1:19" ht="15.75">
      <c r="A3" s="12"/>
      <c r="B3" s="13"/>
      <c r="C3" s="13"/>
      <c r="D3" s="13"/>
      <c r="E3" s="13"/>
      <c r="F3" s="13"/>
      <c r="G3" s="13"/>
      <c r="H3" s="13"/>
      <c r="I3" s="13"/>
      <c r="J3" s="12" t="s">
        <v>115</v>
      </c>
      <c r="K3" s="13"/>
      <c r="L3" s="13"/>
      <c r="M3" s="13"/>
      <c r="N3" s="13"/>
      <c r="O3" s="13"/>
      <c r="P3" s="13"/>
      <c r="Q3" s="13"/>
      <c r="R3" s="13"/>
      <c r="S3" s="14"/>
    </row>
    <row r="4" spans="1:19" ht="1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19" ht="15">
      <c r="A5" s="8"/>
      <c r="B5" s="8"/>
      <c r="C5" s="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3"/>
      <c r="S5" s="3"/>
    </row>
    <row r="6" spans="1:19" ht="36.75" customHeight="1">
      <c r="A6" s="2"/>
      <c r="B6" s="2" t="s">
        <v>31</v>
      </c>
      <c r="C6" s="30"/>
      <c r="D6" s="86" t="s">
        <v>116</v>
      </c>
      <c r="E6" s="86" t="s">
        <v>117</v>
      </c>
      <c r="F6" s="86" t="s">
        <v>118</v>
      </c>
      <c r="G6" s="86" t="s">
        <v>88</v>
      </c>
      <c r="H6" s="86" t="s">
        <v>119</v>
      </c>
      <c r="I6" s="86" t="s">
        <v>120</v>
      </c>
      <c r="J6" s="86" t="s">
        <v>121</v>
      </c>
      <c r="K6" s="86" t="s">
        <v>122</v>
      </c>
      <c r="L6" s="86" t="s">
        <v>123</v>
      </c>
      <c r="M6" s="86" t="s">
        <v>124</v>
      </c>
      <c r="N6" s="86" t="s">
        <v>125</v>
      </c>
      <c r="O6" s="86" t="s">
        <v>126</v>
      </c>
      <c r="P6" s="86"/>
      <c r="Q6" s="87"/>
      <c r="R6" s="24" t="s">
        <v>32</v>
      </c>
      <c r="S6" s="24" t="s">
        <v>34</v>
      </c>
    </row>
    <row r="7" spans="1:19" ht="15">
      <c r="A7" s="4"/>
      <c r="B7" s="4" t="s">
        <v>36</v>
      </c>
      <c r="C7" s="29" t="s">
        <v>37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5"/>
      <c r="R7" s="22" t="s">
        <v>33</v>
      </c>
      <c r="S7" s="22" t="s">
        <v>35</v>
      </c>
    </row>
    <row r="8" spans="1:20" ht="21.75" customHeight="1">
      <c r="A8" s="4">
        <v>9</v>
      </c>
      <c r="B8" s="63" t="s">
        <v>66</v>
      </c>
      <c r="C8" s="64" t="s">
        <v>67</v>
      </c>
      <c r="D8" s="65" t="s">
        <v>145</v>
      </c>
      <c r="E8" s="111">
        <v>60</v>
      </c>
      <c r="F8" s="65" t="s">
        <v>145</v>
      </c>
      <c r="G8" s="111">
        <v>58</v>
      </c>
      <c r="H8" s="111">
        <v>52</v>
      </c>
      <c r="I8" s="111">
        <v>56</v>
      </c>
      <c r="J8" s="111">
        <v>58</v>
      </c>
      <c r="K8" s="111">
        <v>58</v>
      </c>
      <c r="L8" s="111">
        <v>60</v>
      </c>
      <c r="M8" s="111">
        <v>56</v>
      </c>
      <c r="N8" s="65">
        <v>50</v>
      </c>
      <c r="O8" s="65">
        <v>42</v>
      </c>
      <c r="P8" s="65"/>
      <c r="Q8" s="65"/>
      <c r="R8" s="65">
        <f aca="true" t="shared" si="0" ref="R8:R33">SUM(D8:Q8)</f>
        <v>550</v>
      </c>
      <c r="S8" s="16"/>
      <c r="T8" s="66">
        <f aca="true" t="shared" si="1" ref="T8:T33">MIN(D8:O8)</f>
        <v>42</v>
      </c>
    </row>
    <row r="9" spans="1:20" ht="21.75" customHeight="1">
      <c r="A9" s="2">
        <v>4</v>
      </c>
      <c r="B9" s="63" t="s">
        <v>2</v>
      </c>
      <c r="C9" s="64" t="s">
        <v>3</v>
      </c>
      <c r="D9" s="111">
        <v>48</v>
      </c>
      <c r="E9" s="65" t="s">
        <v>147</v>
      </c>
      <c r="F9" s="111">
        <v>60</v>
      </c>
      <c r="G9" s="65">
        <v>46</v>
      </c>
      <c r="H9" s="65">
        <v>60</v>
      </c>
      <c r="I9" s="65">
        <v>50</v>
      </c>
      <c r="J9" s="111">
        <v>60</v>
      </c>
      <c r="K9" s="111">
        <v>48</v>
      </c>
      <c r="L9" s="65" t="s">
        <v>145</v>
      </c>
      <c r="M9" s="65">
        <v>58</v>
      </c>
      <c r="N9" s="65">
        <v>60</v>
      </c>
      <c r="O9" s="65">
        <v>50</v>
      </c>
      <c r="P9" s="65"/>
      <c r="Q9" s="65"/>
      <c r="R9" s="65">
        <f t="shared" si="0"/>
        <v>540</v>
      </c>
      <c r="S9" s="16"/>
      <c r="T9" s="66">
        <f t="shared" si="1"/>
        <v>46</v>
      </c>
    </row>
    <row r="10" spans="1:20" ht="21.75" customHeight="1">
      <c r="A10" s="4">
        <v>3</v>
      </c>
      <c r="B10" s="63" t="s">
        <v>0</v>
      </c>
      <c r="C10" s="64" t="s">
        <v>1</v>
      </c>
      <c r="D10" s="65" t="s">
        <v>146</v>
      </c>
      <c r="E10" s="65">
        <v>36</v>
      </c>
      <c r="F10" s="65">
        <v>56</v>
      </c>
      <c r="G10" s="111">
        <v>48</v>
      </c>
      <c r="H10" s="111">
        <v>58</v>
      </c>
      <c r="I10" s="111">
        <v>54</v>
      </c>
      <c r="J10" s="111">
        <v>52</v>
      </c>
      <c r="K10" s="111">
        <v>56</v>
      </c>
      <c r="L10" s="65" t="s">
        <v>145</v>
      </c>
      <c r="M10" s="111">
        <v>48</v>
      </c>
      <c r="N10" s="65">
        <v>58</v>
      </c>
      <c r="O10" s="65">
        <v>54</v>
      </c>
      <c r="P10" s="65"/>
      <c r="Q10" s="65"/>
      <c r="R10" s="65">
        <f t="shared" si="0"/>
        <v>520</v>
      </c>
      <c r="S10" s="90"/>
      <c r="T10" s="66">
        <f t="shared" si="1"/>
        <v>36</v>
      </c>
    </row>
    <row r="11" spans="1:20" ht="21.75" customHeight="1">
      <c r="A11" s="4">
        <v>21</v>
      </c>
      <c r="B11" s="63" t="s">
        <v>23</v>
      </c>
      <c r="C11" s="64" t="s">
        <v>24</v>
      </c>
      <c r="D11" s="9">
        <v>58</v>
      </c>
      <c r="E11" s="9">
        <v>56</v>
      </c>
      <c r="F11" s="9">
        <v>50</v>
      </c>
      <c r="G11" s="111">
        <v>52</v>
      </c>
      <c r="H11" s="65">
        <v>56</v>
      </c>
      <c r="I11" s="65">
        <v>48</v>
      </c>
      <c r="J11" s="111">
        <v>46</v>
      </c>
      <c r="K11" s="65" t="s">
        <v>145</v>
      </c>
      <c r="L11" s="65" t="s">
        <v>145</v>
      </c>
      <c r="M11" s="65">
        <v>54</v>
      </c>
      <c r="N11" s="65">
        <v>52</v>
      </c>
      <c r="O11" s="65">
        <v>48</v>
      </c>
      <c r="P11" s="9"/>
      <c r="Q11" s="9"/>
      <c r="R11" s="9">
        <f t="shared" si="0"/>
        <v>520</v>
      </c>
      <c r="S11" s="90"/>
      <c r="T11" s="66">
        <f t="shared" si="1"/>
        <v>46</v>
      </c>
    </row>
    <row r="12" spans="1:20" ht="21.75" customHeight="1">
      <c r="A12" s="2">
        <v>11</v>
      </c>
      <c r="B12" s="63" t="s">
        <v>66</v>
      </c>
      <c r="C12" s="64" t="s">
        <v>68</v>
      </c>
      <c r="D12" s="111">
        <v>28</v>
      </c>
      <c r="E12" s="111">
        <v>52</v>
      </c>
      <c r="F12" s="111">
        <v>54</v>
      </c>
      <c r="G12" s="65" t="s">
        <v>148</v>
      </c>
      <c r="H12" s="65">
        <v>48</v>
      </c>
      <c r="I12" s="111">
        <v>28</v>
      </c>
      <c r="J12" s="111">
        <v>50</v>
      </c>
      <c r="K12" s="111">
        <v>50</v>
      </c>
      <c r="L12" s="111">
        <v>58</v>
      </c>
      <c r="M12" s="65" t="s">
        <v>145</v>
      </c>
      <c r="N12" s="65">
        <v>56</v>
      </c>
      <c r="O12" s="65">
        <v>56</v>
      </c>
      <c r="P12" s="65"/>
      <c r="Q12" s="65"/>
      <c r="R12" s="65">
        <f t="shared" si="0"/>
        <v>480</v>
      </c>
      <c r="S12" s="90"/>
      <c r="T12" s="66">
        <f t="shared" si="1"/>
        <v>28</v>
      </c>
    </row>
    <row r="13" spans="1:20" ht="21.75" customHeight="1">
      <c r="A13" s="4">
        <v>22</v>
      </c>
      <c r="B13" s="63" t="s">
        <v>25</v>
      </c>
      <c r="C13" s="64" t="s">
        <v>26</v>
      </c>
      <c r="D13" s="111">
        <v>54</v>
      </c>
      <c r="E13" s="111">
        <v>30</v>
      </c>
      <c r="F13" s="111">
        <v>50</v>
      </c>
      <c r="G13" s="65">
        <v>30</v>
      </c>
      <c r="H13" s="65">
        <v>50</v>
      </c>
      <c r="I13" s="65">
        <v>52</v>
      </c>
      <c r="J13" s="111">
        <v>44</v>
      </c>
      <c r="K13" s="65" t="s">
        <v>145</v>
      </c>
      <c r="L13" s="65" t="s">
        <v>145</v>
      </c>
      <c r="M13" s="65">
        <v>60</v>
      </c>
      <c r="N13" s="65">
        <v>46</v>
      </c>
      <c r="O13" s="9">
        <v>46</v>
      </c>
      <c r="P13" s="9"/>
      <c r="Q13" s="9"/>
      <c r="R13" s="9">
        <f t="shared" si="0"/>
        <v>462</v>
      </c>
      <c r="S13" s="90"/>
      <c r="T13" s="66">
        <f t="shared" si="1"/>
        <v>30</v>
      </c>
    </row>
    <row r="14" spans="1:20" ht="21.75" customHeight="1">
      <c r="A14" s="4">
        <v>10</v>
      </c>
      <c r="B14" s="123" t="s">
        <v>66</v>
      </c>
      <c r="C14" s="64" t="s">
        <v>70</v>
      </c>
      <c r="D14" s="111">
        <v>50</v>
      </c>
      <c r="E14" s="111">
        <v>42</v>
      </c>
      <c r="F14" s="111">
        <v>58</v>
      </c>
      <c r="G14" s="65">
        <v>60</v>
      </c>
      <c r="H14" s="65" t="s">
        <v>145</v>
      </c>
      <c r="I14" s="111">
        <v>46</v>
      </c>
      <c r="J14" s="111">
        <v>54</v>
      </c>
      <c r="K14" s="111">
        <v>30</v>
      </c>
      <c r="L14" s="65" t="s">
        <v>145</v>
      </c>
      <c r="M14" s="111">
        <v>44</v>
      </c>
      <c r="N14" s="65"/>
      <c r="O14" s="65">
        <v>60</v>
      </c>
      <c r="P14" s="65"/>
      <c r="Q14" s="65"/>
      <c r="R14" s="65">
        <f t="shared" si="0"/>
        <v>444</v>
      </c>
      <c r="S14" s="90"/>
      <c r="T14" s="66">
        <f t="shared" si="1"/>
        <v>30</v>
      </c>
    </row>
    <row r="15" spans="1:20" ht="21.75" customHeight="1">
      <c r="A15" s="2">
        <v>20</v>
      </c>
      <c r="B15" s="63" t="s">
        <v>21</v>
      </c>
      <c r="C15" s="64" t="s">
        <v>22</v>
      </c>
      <c r="D15" s="65" t="s">
        <v>148</v>
      </c>
      <c r="E15" s="65">
        <v>38</v>
      </c>
      <c r="F15" s="65" t="s">
        <v>145</v>
      </c>
      <c r="G15" s="65">
        <v>44</v>
      </c>
      <c r="H15" s="65">
        <v>46</v>
      </c>
      <c r="I15" s="65">
        <v>44</v>
      </c>
      <c r="J15" s="111">
        <v>48</v>
      </c>
      <c r="K15" s="111">
        <v>28</v>
      </c>
      <c r="L15" s="65">
        <v>54</v>
      </c>
      <c r="M15" s="65">
        <v>52</v>
      </c>
      <c r="N15" s="65">
        <v>54</v>
      </c>
      <c r="O15" s="65">
        <v>36</v>
      </c>
      <c r="P15" s="65"/>
      <c r="Q15" s="65"/>
      <c r="R15" s="65">
        <f t="shared" si="0"/>
        <v>444</v>
      </c>
      <c r="S15" s="90"/>
      <c r="T15" s="66">
        <f t="shared" si="1"/>
        <v>28</v>
      </c>
    </row>
    <row r="16" spans="1:20" ht="21.75" customHeight="1">
      <c r="A16" s="4">
        <v>6</v>
      </c>
      <c r="B16" s="63" t="s">
        <v>8</v>
      </c>
      <c r="C16" s="64" t="s">
        <v>9</v>
      </c>
      <c r="D16" s="111">
        <v>42</v>
      </c>
      <c r="E16" s="65" t="s">
        <v>145</v>
      </c>
      <c r="F16" s="111">
        <v>46</v>
      </c>
      <c r="G16" s="65">
        <v>40</v>
      </c>
      <c r="H16" s="65">
        <v>44</v>
      </c>
      <c r="I16" s="65" t="s">
        <v>145</v>
      </c>
      <c r="J16" s="111">
        <v>42</v>
      </c>
      <c r="K16" s="111">
        <v>54</v>
      </c>
      <c r="L16" s="111">
        <v>50</v>
      </c>
      <c r="M16" s="65">
        <v>40</v>
      </c>
      <c r="N16" s="65">
        <v>42</v>
      </c>
      <c r="O16" s="65">
        <v>24</v>
      </c>
      <c r="P16" s="65"/>
      <c r="Q16" s="65"/>
      <c r="R16" s="65">
        <f t="shared" si="0"/>
        <v>424</v>
      </c>
      <c r="S16" s="90"/>
      <c r="T16" s="66">
        <f t="shared" si="1"/>
        <v>24</v>
      </c>
    </row>
    <row r="17" spans="1:20" ht="21.75" customHeight="1">
      <c r="A17" s="4">
        <v>1</v>
      </c>
      <c r="B17" s="63" t="s">
        <v>59</v>
      </c>
      <c r="C17" s="64" t="s">
        <v>60</v>
      </c>
      <c r="D17" s="65" t="s">
        <v>145</v>
      </c>
      <c r="E17" s="111">
        <v>58</v>
      </c>
      <c r="F17" s="65" t="s">
        <v>145</v>
      </c>
      <c r="G17" s="111">
        <v>56</v>
      </c>
      <c r="H17" s="65"/>
      <c r="I17" s="111">
        <v>58</v>
      </c>
      <c r="J17" s="111"/>
      <c r="K17" s="111">
        <v>60</v>
      </c>
      <c r="L17" s="111">
        <v>56</v>
      </c>
      <c r="M17" s="111">
        <v>36</v>
      </c>
      <c r="N17" s="111"/>
      <c r="O17" s="65">
        <v>58</v>
      </c>
      <c r="P17" s="65"/>
      <c r="Q17" s="65"/>
      <c r="R17" s="65">
        <f t="shared" si="0"/>
        <v>382</v>
      </c>
      <c r="S17" s="90"/>
      <c r="T17" s="66">
        <f t="shared" si="1"/>
        <v>36</v>
      </c>
    </row>
    <row r="18" spans="1:20" ht="21.75" customHeight="1">
      <c r="A18" s="2">
        <v>12</v>
      </c>
      <c r="B18" s="63" t="s">
        <v>11</v>
      </c>
      <c r="C18" s="64" t="s">
        <v>12</v>
      </c>
      <c r="D18" s="111">
        <v>46</v>
      </c>
      <c r="E18" s="65">
        <v>46</v>
      </c>
      <c r="F18" s="65" t="s">
        <v>145</v>
      </c>
      <c r="G18" s="65">
        <v>34</v>
      </c>
      <c r="H18" s="65" t="s">
        <v>145</v>
      </c>
      <c r="I18" s="65">
        <v>42</v>
      </c>
      <c r="J18" s="111">
        <v>56</v>
      </c>
      <c r="K18" s="111">
        <v>44</v>
      </c>
      <c r="L18" s="65"/>
      <c r="M18" s="65"/>
      <c r="N18" s="65">
        <v>48</v>
      </c>
      <c r="O18" s="65">
        <v>44</v>
      </c>
      <c r="P18" s="65"/>
      <c r="Q18" s="65"/>
      <c r="R18" s="65">
        <f t="shared" si="0"/>
        <v>360</v>
      </c>
      <c r="S18" s="90"/>
      <c r="T18" s="66">
        <f t="shared" si="1"/>
        <v>34</v>
      </c>
    </row>
    <row r="19" spans="1:20" ht="21.75" customHeight="1">
      <c r="A19" s="4">
        <v>25</v>
      </c>
      <c r="B19" s="63" t="s">
        <v>27</v>
      </c>
      <c r="C19" s="64" t="s">
        <v>28</v>
      </c>
      <c r="D19" s="65">
        <v>30</v>
      </c>
      <c r="E19" s="65">
        <v>26</v>
      </c>
      <c r="F19" s="65">
        <v>42</v>
      </c>
      <c r="G19" s="65" t="s">
        <v>149</v>
      </c>
      <c r="H19" s="65">
        <v>54</v>
      </c>
      <c r="I19" s="65">
        <v>26</v>
      </c>
      <c r="J19" s="111">
        <v>40</v>
      </c>
      <c r="K19" s="111">
        <v>26</v>
      </c>
      <c r="L19" s="65">
        <v>44</v>
      </c>
      <c r="M19" s="65" t="s">
        <v>145</v>
      </c>
      <c r="N19" s="65">
        <v>40</v>
      </c>
      <c r="O19" s="65">
        <v>22</v>
      </c>
      <c r="P19" s="9"/>
      <c r="Q19" s="9"/>
      <c r="R19" s="9">
        <f t="shared" si="0"/>
        <v>350</v>
      </c>
      <c r="S19" s="90"/>
      <c r="T19" s="66">
        <f t="shared" si="1"/>
        <v>22</v>
      </c>
    </row>
    <row r="20" spans="1:20" ht="21.75" customHeight="1">
      <c r="A20" s="4">
        <v>2</v>
      </c>
      <c r="B20" s="63" t="s">
        <v>59</v>
      </c>
      <c r="C20" s="64" t="s">
        <v>61</v>
      </c>
      <c r="D20" s="111">
        <v>60</v>
      </c>
      <c r="E20" s="65">
        <v>54</v>
      </c>
      <c r="F20" s="65" t="s">
        <v>145</v>
      </c>
      <c r="G20" s="111">
        <v>54</v>
      </c>
      <c r="H20" s="65" t="s">
        <v>145</v>
      </c>
      <c r="I20" s="65">
        <v>60</v>
      </c>
      <c r="J20" s="111"/>
      <c r="K20" s="111">
        <v>40</v>
      </c>
      <c r="L20" s="65"/>
      <c r="M20" s="144">
        <v>42</v>
      </c>
      <c r="N20" s="111"/>
      <c r="O20" s="65">
        <v>34</v>
      </c>
      <c r="P20" s="65"/>
      <c r="Q20" s="65"/>
      <c r="R20" s="65">
        <f t="shared" si="0"/>
        <v>344</v>
      </c>
      <c r="S20" s="90"/>
      <c r="T20" s="66">
        <f t="shared" si="1"/>
        <v>34</v>
      </c>
    </row>
    <row r="21" spans="1:20" ht="21.75" customHeight="1">
      <c r="A21" s="2">
        <v>13</v>
      </c>
      <c r="B21" s="63" t="s">
        <v>13</v>
      </c>
      <c r="C21" s="64" t="s">
        <v>1</v>
      </c>
      <c r="D21" s="111">
        <v>56</v>
      </c>
      <c r="E21" s="65">
        <v>40</v>
      </c>
      <c r="F21" s="65">
        <v>44</v>
      </c>
      <c r="G21" s="111">
        <v>22</v>
      </c>
      <c r="H21" s="65" t="s">
        <v>145</v>
      </c>
      <c r="I21" s="65" t="s">
        <v>145</v>
      </c>
      <c r="J21" s="111"/>
      <c r="K21" s="111">
        <v>32</v>
      </c>
      <c r="L21" s="65">
        <v>46</v>
      </c>
      <c r="M21" s="143"/>
      <c r="N21" s="65">
        <v>44</v>
      </c>
      <c r="O21" s="65">
        <v>38</v>
      </c>
      <c r="P21" s="65"/>
      <c r="Q21" s="65"/>
      <c r="R21" s="65">
        <f t="shared" si="0"/>
        <v>322</v>
      </c>
      <c r="S21" s="90"/>
      <c r="T21" s="66">
        <f t="shared" si="1"/>
        <v>22</v>
      </c>
    </row>
    <row r="22" spans="1:20" ht="21.75" customHeight="1">
      <c r="A22" s="4">
        <v>24</v>
      </c>
      <c r="B22" s="63" t="s">
        <v>85</v>
      </c>
      <c r="C22" s="64" t="s">
        <v>62</v>
      </c>
      <c r="D22" s="111">
        <v>38</v>
      </c>
      <c r="E22" s="111">
        <v>28</v>
      </c>
      <c r="F22" s="65" t="s">
        <v>145</v>
      </c>
      <c r="G22" s="65">
        <v>38</v>
      </c>
      <c r="H22" s="65" t="s">
        <v>145</v>
      </c>
      <c r="I22" s="111">
        <v>30</v>
      </c>
      <c r="J22" s="111"/>
      <c r="K22" s="111">
        <v>52</v>
      </c>
      <c r="L22" s="111"/>
      <c r="M22" s="146">
        <v>38</v>
      </c>
      <c r="N22" s="65"/>
      <c r="O22" s="65">
        <v>52</v>
      </c>
      <c r="P22" s="9"/>
      <c r="Q22" s="9"/>
      <c r="R22" s="9">
        <f t="shared" si="0"/>
        <v>276</v>
      </c>
      <c r="S22" s="90"/>
      <c r="T22" s="66">
        <f t="shared" si="1"/>
        <v>28</v>
      </c>
    </row>
    <row r="23" spans="1:20" ht="21.75" customHeight="1">
      <c r="A23" s="4">
        <v>23</v>
      </c>
      <c r="B23" s="63" t="s">
        <v>69</v>
      </c>
      <c r="C23" s="64" t="s">
        <v>84</v>
      </c>
      <c r="D23" s="111">
        <v>44</v>
      </c>
      <c r="E23" s="65">
        <v>34</v>
      </c>
      <c r="F23" s="65" t="s">
        <v>145</v>
      </c>
      <c r="G23" s="111">
        <v>36</v>
      </c>
      <c r="H23" s="65" t="s">
        <v>145</v>
      </c>
      <c r="I23" s="65">
        <v>40</v>
      </c>
      <c r="J23" s="111"/>
      <c r="K23" s="111">
        <v>34</v>
      </c>
      <c r="L23" s="65"/>
      <c r="M23" s="65">
        <v>32</v>
      </c>
      <c r="N23" s="65"/>
      <c r="O23" s="65">
        <v>32</v>
      </c>
      <c r="P23" s="9"/>
      <c r="Q23" s="9"/>
      <c r="R23" s="9">
        <f t="shared" si="0"/>
        <v>252</v>
      </c>
      <c r="S23" s="16"/>
      <c r="T23" s="66">
        <f t="shared" si="1"/>
        <v>32</v>
      </c>
    </row>
    <row r="24" spans="1:20" ht="21.75" customHeight="1">
      <c r="A24" s="2">
        <v>7</v>
      </c>
      <c r="B24" s="63" t="s">
        <v>45</v>
      </c>
      <c r="C24" s="64" t="s">
        <v>46</v>
      </c>
      <c r="D24" s="65" t="s">
        <v>145</v>
      </c>
      <c r="E24" s="65" t="s">
        <v>145</v>
      </c>
      <c r="F24" s="111"/>
      <c r="G24" s="111"/>
      <c r="H24" s="65"/>
      <c r="I24" s="111">
        <v>36</v>
      </c>
      <c r="J24" s="111"/>
      <c r="K24" s="111">
        <v>38</v>
      </c>
      <c r="L24" s="111">
        <v>52</v>
      </c>
      <c r="M24" s="145">
        <v>34</v>
      </c>
      <c r="N24" s="65"/>
      <c r="O24" s="65">
        <v>28</v>
      </c>
      <c r="P24" s="65"/>
      <c r="Q24" s="65"/>
      <c r="R24" s="65">
        <f t="shared" si="0"/>
        <v>188</v>
      </c>
      <c r="S24" s="90"/>
      <c r="T24" s="66">
        <f t="shared" si="1"/>
        <v>28</v>
      </c>
    </row>
    <row r="25" spans="1:20" ht="21.75" customHeight="1">
      <c r="A25" s="4">
        <v>8</v>
      </c>
      <c r="B25" s="63" t="s">
        <v>10</v>
      </c>
      <c r="C25" s="64" t="s">
        <v>14</v>
      </c>
      <c r="D25" s="65">
        <v>36</v>
      </c>
      <c r="E25" s="65" t="s">
        <v>145</v>
      </c>
      <c r="F25" s="65" t="s">
        <v>145</v>
      </c>
      <c r="G25" s="65"/>
      <c r="H25" s="111"/>
      <c r="I25" s="111"/>
      <c r="J25" s="111"/>
      <c r="K25" s="111">
        <v>16</v>
      </c>
      <c r="L25" s="111">
        <v>48</v>
      </c>
      <c r="M25" s="144">
        <v>46</v>
      </c>
      <c r="N25" s="65"/>
      <c r="O25" s="65">
        <v>30</v>
      </c>
      <c r="P25" s="65"/>
      <c r="Q25" s="65"/>
      <c r="R25" s="65">
        <f t="shared" si="0"/>
        <v>176</v>
      </c>
      <c r="S25" s="90"/>
      <c r="T25" s="66">
        <f t="shared" si="1"/>
        <v>16</v>
      </c>
    </row>
    <row r="26" spans="1:20" ht="21.75" customHeight="1">
      <c r="A26" s="4">
        <v>18</v>
      </c>
      <c r="B26" s="63" t="s">
        <v>20</v>
      </c>
      <c r="C26" s="64" t="s">
        <v>1</v>
      </c>
      <c r="D26" s="65">
        <v>52</v>
      </c>
      <c r="E26" s="111">
        <v>48</v>
      </c>
      <c r="F26" s="65" t="s">
        <v>145</v>
      </c>
      <c r="G26" s="65">
        <v>42</v>
      </c>
      <c r="H26" s="65" t="s">
        <v>145</v>
      </c>
      <c r="I26" s="111"/>
      <c r="J26" s="111"/>
      <c r="K26" s="111"/>
      <c r="L26" s="111"/>
      <c r="M26" s="12"/>
      <c r="N26" s="65"/>
      <c r="O26" s="65"/>
      <c r="P26" s="65"/>
      <c r="Q26" s="65"/>
      <c r="R26" s="65">
        <f t="shared" si="0"/>
        <v>142</v>
      </c>
      <c r="S26" s="31"/>
      <c r="T26" s="66">
        <f t="shared" si="1"/>
        <v>42</v>
      </c>
    </row>
    <row r="27" spans="1:20" ht="21.75" customHeight="1">
      <c r="A27" s="2">
        <v>17</v>
      </c>
      <c r="B27" s="63" t="s">
        <v>19</v>
      </c>
      <c r="C27" s="64" t="s">
        <v>40</v>
      </c>
      <c r="D27" s="111">
        <v>24</v>
      </c>
      <c r="E27" s="111">
        <v>24</v>
      </c>
      <c r="F27" s="65" t="s">
        <v>145</v>
      </c>
      <c r="G27" s="111">
        <v>32</v>
      </c>
      <c r="H27" s="65" t="s">
        <v>145</v>
      </c>
      <c r="I27" s="111">
        <v>34</v>
      </c>
      <c r="J27" s="111"/>
      <c r="K27" s="111"/>
      <c r="L27" s="111"/>
      <c r="M27" s="56"/>
      <c r="N27" s="65"/>
      <c r="O27" s="65">
        <v>26</v>
      </c>
      <c r="P27" s="65"/>
      <c r="Q27" s="65"/>
      <c r="R27" s="65">
        <f t="shared" si="0"/>
        <v>140</v>
      </c>
      <c r="S27" s="31"/>
      <c r="T27" s="66">
        <f t="shared" si="1"/>
        <v>24</v>
      </c>
    </row>
    <row r="28" spans="1:20" ht="21.75" customHeight="1">
      <c r="A28" s="4">
        <v>26</v>
      </c>
      <c r="B28" s="63" t="s">
        <v>29</v>
      </c>
      <c r="C28" s="64" t="s">
        <v>30</v>
      </c>
      <c r="D28" s="111">
        <v>40</v>
      </c>
      <c r="E28" s="65" t="s">
        <v>145</v>
      </c>
      <c r="F28" s="65" t="s">
        <v>145</v>
      </c>
      <c r="G28" s="111">
        <v>50</v>
      </c>
      <c r="H28" s="111"/>
      <c r="I28" s="111"/>
      <c r="J28" s="65"/>
      <c r="K28" s="65">
        <v>46</v>
      </c>
      <c r="L28" s="65"/>
      <c r="M28" s="65"/>
      <c r="N28" s="65"/>
      <c r="O28" s="65"/>
      <c r="P28" s="9"/>
      <c r="Q28" s="9"/>
      <c r="R28" s="9">
        <f t="shared" si="0"/>
        <v>136</v>
      </c>
      <c r="S28" s="90"/>
      <c r="T28" s="66">
        <f t="shared" si="1"/>
        <v>40</v>
      </c>
    </row>
    <row r="29" spans="1:20" ht="21.75" customHeight="1">
      <c r="A29" s="4">
        <v>19</v>
      </c>
      <c r="B29" s="63" t="s">
        <v>20</v>
      </c>
      <c r="C29" s="64" t="s">
        <v>39</v>
      </c>
      <c r="D29" s="65" t="s">
        <v>145</v>
      </c>
      <c r="E29" s="65" t="s">
        <v>145</v>
      </c>
      <c r="F29" s="111"/>
      <c r="G29" s="111"/>
      <c r="H29" s="65"/>
      <c r="I29" s="111"/>
      <c r="J29" s="111"/>
      <c r="K29" s="111">
        <v>42</v>
      </c>
      <c r="L29" s="111"/>
      <c r="M29" s="106">
        <v>50</v>
      </c>
      <c r="N29" s="65"/>
      <c r="O29" s="65">
        <v>40</v>
      </c>
      <c r="P29" s="65"/>
      <c r="Q29" s="65"/>
      <c r="R29" s="65">
        <f t="shared" si="0"/>
        <v>132</v>
      </c>
      <c r="S29" s="90"/>
      <c r="T29" s="66">
        <f t="shared" si="1"/>
        <v>40</v>
      </c>
    </row>
    <row r="30" spans="1:20" ht="21.75" customHeight="1">
      <c r="A30" s="2">
        <v>14</v>
      </c>
      <c r="B30" s="63" t="s">
        <v>13</v>
      </c>
      <c r="C30" s="64" t="s">
        <v>14</v>
      </c>
      <c r="D30" s="65">
        <v>32</v>
      </c>
      <c r="E30" s="111">
        <v>32</v>
      </c>
      <c r="F30" s="65" t="s">
        <v>145</v>
      </c>
      <c r="G30" s="65">
        <v>24</v>
      </c>
      <c r="H30" s="65" t="s">
        <v>145</v>
      </c>
      <c r="I30" s="111">
        <v>38</v>
      </c>
      <c r="J30" s="111"/>
      <c r="K30" s="111"/>
      <c r="L30" s="111"/>
      <c r="M30" s="56"/>
      <c r="N30" s="65"/>
      <c r="O30" s="65"/>
      <c r="P30" s="65"/>
      <c r="Q30" s="65"/>
      <c r="R30" s="65">
        <f t="shared" si="0"/>
        <v>126</v>
      </c>
      <c r="S30" s="90"/>
      <c r="T30" s="66">
        <f t="shared" si="1"/>
        <v>24</v>
      </c>
    </row>
    <row r="31" spans="1:20" ht="21.75" customHeight="1">
      <c r="A31" s="4">
        <v>15</v>
      </c>
      <c r="B31" s="63" t="s">
        <v>15</v>
      </c>
      <c r="C31" s="64" t="s">
        <v>16</v>
      </c>
      <c r="D31" s="65" t="s">
        <v>145</v>
      </c>
      <c r="E31" s="111">
        <v>50</v>
      </c>
      <c r="F31" s="65" t="s">
        <v>145</v>
      </c>
      <c r="G31" s="111">
        <v>28</v>
      </c>
      <c r="H31" s="111"/>
      <c r="I31" s="111">
        <v>32</v>
      </c>
      <c r="J31" s="111"/>
      <c r="K31" s="111"/>
      <c r="L31" s="111"/>
      <c r="M31" s="56"/>
      <c r="N31" s="65"/>
      <c r="O31" s="65"/>
      <c r="P31" s="65"/>
      <c r="Q31" s="65"/>
      <c r="R31" s="65">
        <f t="shared" si="0"/>
        <v>110</v>
      </c>
      <c r="S31" s="90"/>
      <c r="T31" s="66">
        <f t="shared" si="1"/>
        <v>28</v>
      </c>
    </row>
    <row r="32" spans="1:20" ht="21.75" customHeight="1">
      <c r="A32" s="4">
        <v>5</v>
      </c>
      <c r="B32" s="63" t="s">
        <v>6</v>
      </c>
      <c r="C32" s="64" t="s">
        <v>7</v>
      </c>
      <c r="D32" s="65" t="s">
        <v>145</v>
      </c>
      <c r="E32" s="65" t="s">
        <v>145</v>
      </c>
      <c r="F32" s="65"/>
      <c r="G32" s="111"/>
      <c r="H32" s="111"/>
      <c r="I32" s="111"/>
      <c r="J32" s="111"/>
      <c r="K32" s="111"/>
      <c r="L32" s="111"/>
      <c r="M32" s="111"/>
      <c r="N32" s="65"/>
      <c r="O32" s="65"/>
      <c r="P32" s="65"/>
      <c r="Q32" s="65"/>
      <c r="R32" s="65">
        <f t="shared" si="0"/>
        <v>0</v>
      </c>
      <c r="S32" s="90"/>
      <c r="T32" s="66">
        <f t="shared" si="1"/>
        <v>0</v>
      </c>
    </row>
    <row r="33" spans="1:20" ht="21.75" customHeight="1">
      <c r="A33" s="2">
        <v>16</v>
      </c>
      <c r="B33" s="3" t="s">
        <v>17</v>
      </c>
      <c r="C33" s="64" t="s">
        <v>18</v>
      </c>
      <c r="D33" s="65" t="s">
        <v>145</v>
      </c>
      <c r="E33" s="65" t="s">
        <v>145</v>
      </c>
      <c r="F33" s="65"/>
      <c r="G33" s="65"/>
      <c r="H33" s="111"/>
      <c r="I33" s="65"/>
      <c r="J33" s="111"/>
      <c r="K33" s="111"/>
      <c r="L33" s="65"/>
      <c r="M33" s="56"/>
      <c r="N33" s="65"/>
      <c r="O33" s="65"/>
      <c r="P33" s="65"/>
      <c r="Q33" s="65"/>
      <c r="R33" s="65">
        <f t="shared" si="0"/>
        <v>0</v>
      </c>
      <c r="S33" s="90"/>
      <c r="T33" s="66">
        <f t="shared" si="1"/>
        <v>0</v>
      </c>
    </row>
    <row r="34" spans="1:20" ht="21.75" customHeight="1">
      <c r="A34" s="4">
        <v>27</v>
      </c>
      <c r="B34" s="63"/>
      <c r="C34" s="64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65"/>
      <c r="P34" s="9"/>
      <c r="Q34" s="9"/>
      <c r="R34" s="9"/>
      <c r="S34" s="90"/>
      <c r="T34" s="66"/>
    </row>
    <row r="35" spans="1:20" ht="21.75" customHeight="1">
      <c r="A35" s="32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31"/>
      <c r="T35" s="66"/>
    </row>
    <row r="36" spans="1:19" ht="15">
      <c r="A36" s="3"/>
      <c r="B36" s="3"/>
      <c r="C36" s="7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</sheetData>
  <sheetProtection/>
  <printOptions horizontalCentered="1" verticalCentered="1"/>
  <pageMargins left="0.3937007874015748" right="0" top="0" bottom="0" header="0" footer="0"/>
  <pageSetup fitToHeight="1" fitToWidth="1" horizontalDpi="300" verticalDpi="3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="85" zoomScaleNormal="85" zoomScalePageLayoutView="0" workbookViewId="0" topLeftCell="A1">
      <selection activeCell="W9" sqref="W9"/>
    </sheetView>
  </sheetViews>
  <sheetFormatPr defaultColWidth="8.88671875" defaultRowHeight="15"/>
  <cols>
    <col min="1" max="1" width="2.77734375" style="0" customWidth="1"/>
    <col min="2" max="2" width="15.77734375" style="0" customWidth="1"/>
    <col min="3" max="5" width="5.77734375" style="0" customWidth="1"/>
    <col min="6" max="6" width="5.77734375" style="120" customWidth="1"/>
    <col min="7" max="17" width="5.77734375" style="0" customWidth="1"/>
    <col min="18" max="18" width="8.6640625" style="0" customWidth="1"/>
    <col min="19" max="19" width="6.77734375" style="0" customWidth="1"/>
    <col min="20" max="20" width="4.77734375" style="0" customWidth="1"/>
  </cols>
  <sheetData>
    <row r="1" spans="1:19" ht="15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</row>
    <row r="2" spans="1:19" ht="1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</row>
    <row r="3" spans="1:19" ht="15.75">
      <c r="A3" s="12"/>
      <c r="B3" s="13"/>
      <c r="C3" s="13"/>
      <c r="D3" s="13"/>
      <c r="E3" s="13"/>
      <c r="F3" s="13"/>
      <c r="G3" s="13"/>
      <c r="H3" s="13"/>
      <c r="I3" s="13"/>
      <c r="J3" s="12" t="s">
        <v>114</v>
      </c>
      <c r="K3" s="13"/>
      <c r="L3" s="13"/>
      <c r="M3" s="13"/>
      <c r="N3" s="13"/>
      <c r="O3" s="13"/>
      <c r="P3" s="13"/>
      <c r="Q3" s="13"/>
      <c r="R3" s="13"/>
      <c r="S3" s="14"/>
    </row>
    <row r="4" spans="1:19" ht="1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19" ht="15">
      <c r="A5" s="8"/>
      <c r="B5" s="8"/>
      <c r="C5" s="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3"/>
      <c r="S5" s="3"/>
    </row>
    <row r="6" spans="1:19" ht="36.75" customHeight="1">
      <c r="A6" s="2"/>
      <c r="B6" s="2" t="s">
        <v>31</v>
      </c>
      <c r="C6" s="30"/>
      <c r="D6" s="86" t="s">
        <v>116</v>
      </c>
      <c r="E6" s="86" t="s">
        <v>117</v>
      </c>
      <c r="F6" s="86" t="s">
        <v>118</v>
      </c>
      <c r="G6" s="86" t="s">
        <v>88</v>
      </c>
      <c r="H6" s="86" t="s">
        <v>119</v>
      </c>
      <c r="I6" s="86" t="s">
        <v>120</v>
      </c>
      <c r="J6" s="86" t="s">
        <v>121</v>
      </c>
      <c r="K6" s="86" t="s">
        <v>122</v>
      </c>
      <c r="L6" s="86" t="s">
        <v>123</v>
      </c>
      <c r="M6" s="86" t="s">
        <v>124</v>
      </c>
      <c r="N6" s="86" t="s">
        <v>125</v>
      </c>
      <c r="O6" s="86" t="s">
        <v>126</v>
      </c>
      <c r="P6" s="86"/>
      <c r="Q6" s="87"/>
      <c r="R6" s="24" t="s">
        <v>32</v>
      </c>
      <c r="S6" s="24" t="s">
        <v>34</v>
      </c>
    </row>
    <row r="7" spans="1:19" ht="15">
      <c r="A7" s="4"/>
      <c r="B7" s="4" t="s">
        <v>36</v>
      </c>
      <c r="C7" s="29" t="s">
        <v>37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5"/>
      <c r="R7" s="22" t="s">
        <v>33</v>
      </c>
      <c r="S7" s="22" t="s">
        <v>35</v>
      </c>
    </row>
    <row r="8" spans="1:20" ht="21.75" customHeight="1">
      <c r="A8" s="4">
        <v>11</v>
      </c>
      <c r="B8" s="63" t="s">
        <v>66</v>
      </c>
      <c r="C8" s="64" t="s">
        <v>68</v>
      </c>
      <c r="D8" s="65" t="s">
        <v>150</v>
      </c>
      <c r="E8" s="65">
        <v>54</v>
      </c>
      <c r="F8" s="9">
        <v>56</v>
      </c>
      <c r="G8" s="9">
        <v>58</v>
      </c>
      <c r="H8" s="137"/>
      <c r="I8" s="9">
        <v>52</v>
      </c>
      <c r="J8" s="111">
        <v>50</v>
      </c>
      <c r="K8" s="111">
        <v>48</v>
      </c>
      <c r="L8" s="111">
        <v>54</v>
      </c>
      <c r="M8" s="111">
        <v>54</v>
      </c>
      <c r="N8" s="65">
        <v>52</v>
      </c>
      <c r="O8" s="65" t="s">
        <v>147</v>
      </c>
      <c r="P8" s="65"/>
      <c r="Q8" s="65"/>
      <c r="R8" s="9">
        <f aca="true" t="shared" si="0" ref="R8:R34">SUM(D8:Q8)</f>
        <v>478</v>
      </c>
      <c r="S8" s="90"/>
      <c r="T8" s="66">
        <f aca="true" t="shared" si="1" ref="T8:T34">MIN(D8:O8)</f>
        <v>48</v>
      </c>
    </row>
    <row r="9" spans="1:20" ht="21.75" customHeight="1">
      <c r="A9" s="2">
        <v>13</v>
      </c>
      <c r="B9" s="63" t="s">
        <v>13</v>
      </c>
      <c r="C9" s="64" t="s">
        <v>1</v>
      </c>
      <c r="D9" s="111">
        <v>56</v>
      </c>
      <c r="E9" s="65">
        <v>52</v>
      </c>
      <c r="F9" s="9">
        <v>60</v>
      </c>
      <c r="G9" s="111">
        <v>38</v>
      </c>
      <c r="H9" s="137" t="s">
        <v>77</v>
      </c>
      <c r="I9" s="65" t="s">
        <v>145</v>
      </c>
      <c r="J9" s="65" t="s">
        <v>145</v>
      </c>
      <c r="K9" s="111">
        <v>54</v>
      </c>
      <c r="L9" s="111">
        <v>52</v>
      </c>
      <c r="M9" s="111">
        <v>42</v>
      </c>
      <c r="N9" s="65">
        <v>54</v>
      </c>
      <c r="O9" s="65">
        <v>56</v>
      </c>
      <c r="P9" s="65"/>
      <c r="Q9" s="65"/>
      <c r="R9" s="9">
        <f t="shared" si="0"/>
        <v>464</v>
      </c>
      <c r="S9" s="90"/>
      <c r="T9" s="66">
        <f t="shared" si="1"/>
        <v>38</v>
      </c>
    </row>
    <row r="10" spans="1:20" ht="21.75" customHeight="1">
      <c r="A10" s="4">
        <v>3</v>
      </c>
      <c r="B10" s="63" t="s">
        <v>0</v>
      </c>
      <c r="C10" s="64" t="s">
        <v>1</v>
      </c>
      <c r="D10" s="111">
        <v>54</v>
      </c>
      <c r="E10" s="111">
        <v>46</v>
      </c>
      <c r="F10" s="9">
        <v>52</v>
      </c>
      <c r="G10" s="111">
        <v>46</v>
      </c>
      <c r="H10" s="139" t="s">
        <v>83</v>
      </c>
      <c r="I10" s="9">
        <v>58</v>
      </c>
      <c r="J10" s="65" t="s">
        <v>145</v>
      </c>
      <c r="K10" s="111">
        <v>44</v>
      </c>
      <c r="L10" s="65" t="s">
        <v>145</v>
      </c>
      <c r="M10" s="111">
        <v>44</v>
      </c>
      <c r="N10" s="65">
        <v>58</v>
      </c>
      <c r="O10" s="65">
        <v>38</v>
      </c>
      <c r="P10" s="65"/>
      <c r="Q10" s="65"/>
      <c r="R10" s="9">
        <f t="shared" si="0"/>
        <v>440</v>
      </c>
      <c r="S10" s="90"/>
      <c r="T10" s="66">
        <f t="shared" si="1"/>
        <v>38</v>
      </c>
    </row>
    <row r="11" spans="1:20" ht="21.75" customHeight="1">
      <c r="A11" s="4">
        <v>21</v>
      </c>
      <c r="B11" s="63" t="s">
        <v>23</v>
      </c>
      <c r="C11" s="64" t="s">
        <v>24</v>
      </c>
      <c r="D11" s="65">
        <v>52</v>
      </c>
      <c r="E11" s="65">
        <v>56</v>
      </c>
      <c r="F11" s="65" t="s">
        <v>145</v>
      </c>
      <c r="G11" s="9">
        <v>44</v>
      </c>
      <c r="H11" s="137" t="s">
        <v>83</v>
      </c>
      <c r="I11" s="148">
        <v>60</v>
      </c>
      <c r="J11" s="111">
        <v>52</v>
      </c>
      <c r="K11" s="65" t="s">
        <v>145</v>
      </c>
      <c r="L11" s="111"/>
      <c r="M11" s="111">
        <v>52</v>
      </c>
      <c r="N11" s="65">
        <v>60</v>
      </c>
      <c r="O11" s="65">
        <v>54</v>
      </c>
      <c r="P11" s="65"/>
      <c r="Q11" s="65"/>
      <c r="R11" s="9">
        <f t="shared" si="0"/>
        <v>430</v>
      </c>
      <c r="S11" s="90"/>
      <c r="T11" s="66">
        <f t="shared" si="1"/>
        <v>44</v>
      </c>
    </row>
    <row r="12" spans="1:20" ht="21.75" customHeight="1">
      <c r="A12" s="2">
        <v>6</v>
      </c>
      <c r="B12" s="63" t="s">
        <v>8</v>
      </c>
      <c r="C12" s="64" t="s">
        <v>9</v>
      </c>
      <c r="D12" s="111">
        <v>50</v>
      </c>
      <c r="E12" s="65" t="s">
        <v>145</v>
      </c>
      <c r="F12" s="9">
        <v>54</v>
      </c>
      <c r="G12" s="9">
        <v>48</v>
      </c>
      <c r="H12" s="139" t="s">
        <v>83</v>
      </c>
      <c r="I12" s="146" t="s">
        <v>145</v>
      </c>
      <c r="J12" s="111">
        <v>54</v>
      </c>
      <c r="K12" s="111">
        <v>42</v>
      </c>
      <c r="L12" s="111">
        <v>48</v>
      </c>
      <c r="M12" s="111">
        <v>40</v>
      </c>
      <c r="N12" s="65">
        <v>56</v>
      </c>
      <c r="O12" s="65">
        <v>30</v>
      </c>
      <c r="P12" s="65"/>
      <c r="Q12" s="65"/>
      <c r="R12" s="9">
        <f t="shared" si="0"/>
        <v>422</v>
      </c>
      <c r="S12" s="90"/>
      <c r="T12" s="66">
        <f t="shared" si="1"/>
        <v>30</v>
      </c>
    </row>
    <row r="13" spans="1:20" ht="21.75" customHeight="1">
      <c r="A13" s="4">
        <v>10</v>
      </c>
      <c r="B13" s="123" t="s">
        <v>66</v>
      </c>
      <c r="C13" s="64" t="s">
        <v>70</v>
      </c>
      <c r="D13" s="111">
        <v>46</v>
      </c>
      <c r="E13" s="111">
        <v>48</v>
      </c>
      <c r="F13" s="9">
        <v>58</v>
      </c>
      <c r="G13" s="9">
        <v>50</v>
      </c>
      <c r="H13" s="137" t="s">
        <v>75</v>
      </c>
      <c r="I13" s="9">
        <v>42</v>
      </c>
      <c r="J13" s="111">
        <v>60</v>
      </c>
      <c r="K13" s="111">
        <v>58</v>
      </c>
      <c r="L13" s="65" t="s">
        <v>145</v>
      </c>
      <c r="M13" s="65" t="s">
        <v>145</v>
      </c>
      <c r="N13" s="65"/>
      <c r="O13" s="65">
        <v>48</v>
      </c>
      <c r="P13" s="65"/>
      <c r="Q13" s="65"/>
      <c r="R13" s="9">
        <f t="shared" si="0"/>
        <v>410</v>
      </c>
      <c r="S13" s="90"/>
      <c r="T13" s="66">
        <f t="shared" si="1"/>
        <v>42</v>
      </c>
    </row>
    <row r="14" spans="1:20" ht="21.75" customHeight="1">
      <c r="A14" s="4">
        <v>25</v>
      </c>
      <c r="B14" s="63" t="s">
        <v>27</v>
      </c>
      <c r="C14" s="64" t="s">
        <v>28</v>
      </c>
      <c r="D14" s="111">
        <v>48</v>
      </c>
      <c r="E14" s="111">
        <v>42</v>
      </c>
      <c r="F14" s="9">
        <v>50</v>
      </c>
      <c r="G14" s="9" t="s">
        <v>146</v>
      </c>
      <c r="H14" s="137" t="s">
        <v>83</v>
      </c>
      <c r="I14" s="9">
        <v>46</v>
      </c>
      <c r="J14" s="111">
        <v>56</v>
      </c>
      <c r="K14" s="111">
        <v>34</v>
      </c>
      <c r="L14" s="111">
        <v>46</v>
      </c>
      <c r="M14" s="65" t="s">
        <v>145</v>
      </c>
      <c r="N14" s="65">
        <v>50</v>
      </c>
      <c r="O14" s="65">
        <v>36</v>
      </c>
      <c r="P14" s="9"/>
      <c r="Q14" s="9"/>
      <c r="R14" s="9">
        <f t="shared" si="0"/>
        <v>408</v>
      </c>
      <c r="S14" s="90"/>
      <c r="T14" s="66">
        <f t="shared" si="1"/>
        <v>34</v>
      </c>
    </row>
    <row r="15" spans="1:20" ht="21.75" customHeight="1">
      <c r="A15" s="2">
        <v>9</v>
      </c>
      <c r="B15" s="63" t="s">
        <v>66</v>
      </c>
      <c r="C15" s="64" t="s">
        <v>67</v>
      </c>
      <c r="D15" s="65" t="s">
        <v>145</v>
      </c>
      <c r="E15" s="65">
        <v>60</v>
      </c>
      <c r="F15" s="65" t="s">
        <v>145</v>
      </c>
      <c r="G15" s="9">
        <v>60</v>
      </c>
      <c r="H15" s="137" t="s">
        <v>74</v>
      </c>
      <c r="I15" s="9">
        <v>44</v>
      </c>
      <c r="J15" s="111">
        <v>58</v>
      </c>
      <c r="K15" s="111">
        <v>60</v>
      </c>
      <c r="L15" s="65">
        <v>58</v>
      </c>
      <c r="M15" s="111"/>
      <c r="N15" s="65"/>
      <c r="O15" s="65">
        <v>60</v>
      </c>
      <c r="P15" s="9"/>
      <c r="Q15" s="9"/>
      <c r="R15" s="9">
        <f t="shared" si="0"/>
        <v>400</v>
      </c>
      <c r="S15" s="90"/>
      <c r="T15" s="66">
        <f t="shared" si="1"/>
        <v>44</v>
      </c>
    </row>
    <row r="16" spans="1:20" ht="21.75" customHeight="1">
      <c r="A16" s="4">
        <v>1</v>
      </c>
      <c r="B16" s="63" t="s">
        <v>59</v>
      </c>
      <c r="C16" s="64" t="s">
        <v>60</v>
      </c>
      <c r="D16" s="65" t="s">
        <v>145</v>
      </c>
      <c r="E16" s="111">
        <v>58</v>
      </c>
      <c r="F16" s="65" t="s">
        <v>145</v>
      </c>
      <c r="G16" s="111">
        <v>42</v>
      </c>
      <c r="H16" s="138" t="s">
        <v>83</v>
      </c>
      <c r="I16" s="9">
        <v>50</v>
      </c>
      <c r="J16" s="111"/>
      <c r="K16" s="111">
        <v>52</v>
      </c>
      <c r="L16" s="111">
        <v>60</v>
      </c>
      <c r="M16" s="111">
        <v>58</v>
      </c>
      <c r="N16" s="65"/>
      <c r="O16" s="65">
        <v>52</v>
      </c>
      <c r="P16" s="65"/>
      <c r="Q16" s="65"/>
      <c r="R16" s="9">
        <f t="shared" si="0"/>
        <v>372</v>
      </c>
      <c r="S16" s="9"/>
      <c r="T16" s="66">
        <f t="shared" si="1"/>
        <v>42</v>
      </c>
    </row>
    <row r="17" spans="1:20" ht="21.75" customHeight="1">
      <c r="A17" s="4">
        <v>2</v>
      </c>
      <c r="B17" s="63" t="s">
        <v>59</v>
      </c>
      <c r="C17" s="64" t="s">
        <v>61</v>
      </c>
      <c r="D17" s="111">
        <v>60</v>
      </c>
      <c r="E17" s="111">
        <v>40</v>
      </c>
      <c r="F17" s="65" t="s">
        <v>145</v>
      </c>
      <c r="G17" s="111">
        <v>54</v>
      </c>
      <c r="H17" s="139" t="s">
        <v>83</v>
      </c>
      <c r="I17" s="9">
        <v>48</v>
      </c>
      <c r="J17" s="65" t="s">
        <v>145</v>
      </c>
      <c r="K17" s="111">
        <v>46</v>
      </c>
      <c r="L17" s="111"/>
      <c r="M17" s="111">
        <v>56</v>
      </c>
      <c r="N17" s="65"/>
      <c r="O17" s="65">
        <v>50</v>
      </c>
      <c r="P17" s="65"/>
      <c r="Q17" s="65"/>
      <c r="R17" s="9">
        <f t="shared" si="0"/>
        <v>354</v>
      </c>
      <c r="S17" s="16"/>
      <c r="T17" s="66">
        <f t="shared" si="1"/>
        <v>40</v>
      </c>
    </row>
    <row r="18" spans="1:20" ht="21.75" customHeight="1">
      <c r="A18" s="2">
        <v>20</v>
      </c>
      <c r="B18" s="63" t="s">
        <v>21</v>
      </c>
      <c r="C18" s="64" t="s">
        <v>22</v>
      </c>
      <c r="D18" s="111">
        <v>38</v>
      </c>
      <c r="E18" s="111">
        <v>44</v>
      </c>
      <c r="F18" s="65" t="s">
        <v>145</v>
      </c>
      <c r="G18" s="9">
        <v>52</v>
      </c>
      <c r="H18" s="137" t="s">
        <v>82</v>
      </c>
      <c r="I18" s="9">
        <v>56</v>
      </c>
      <c r="J18" s="65" t="s">
        <v>145</v>
      </c>
      <c r="K18" s="111">
        <v>38</v>
      </c>
      <c r="L18" s="111">
        <v>56</v>
      </c>
      <c r="M18" s="111">
        <v>36</v>
      </c>
      <c r="N18" s="65"/>
      <c r="O18" s="65">
        <v>32</v>
      </c>
      <c r="P18" s="65"/>
      <c r="Q18" s="65"/>
      <c r="R18" s="9">
        <f t="shared" si="0"/>
        <v>352</v>
      </c>
      <c r="S18" s="90"/>
      <c r="T18" s="66">
        <f t="shared" si="1"/>
        <v>32</v>
      </c>
    </row>
    <row r="19" spans="1:20" ht="21.75" customHeight="1">
      <c r="A19" s="4">
        <v>12</v>
      </c>
      <c r="B19" s="63" t="s">
        <v>11</v>
      </c>
      <c r="C19" s="64" t="s">
        <v>12</v>
      </c>
      <c r="D19" s="111">
        <v>44</v>
      </c>
      <c r="E19" s="111">
        <v>50</v>
      </c>
      <c r="F19" s="65" t="s">
        <v>145</v>
      </c>
      <c r="G19" s="9">
        <v>40</v>
      </c>
      <c r="H19" s="137" t="s">
        <v>76</v>
      </c>
      <c r="I19" s="9">
        <v>40</v>
      </c>
      <c r="J19" s="65" t="s">
        <v>145</v>
      </c>
      <c r="K19" s="111">
        <v>50</v>
      </c>
      <c r="L19" s="111"/>
      <c r="M19" s="111">
        <v>50</v>
      </c>
      <c r="N19" s="65"/>
      <c r="O19" s="65">
        <v>46</v>
      </c>
      <c r="P19" s="65"/>
      <c r="Q19" s="65"/>
      <c r="R19" s="9">
        <f t="shared" si="0"/>
        <v>320</v>
      </c>
      <c r="S19" s="90"/>
      <c r="T19" s="66">
        <f t="shared" si="1"/>
        <v>40</v>
      </c>
    </row>
    <row r="20" spans="1:20" ht="21.75" customHeight="1">
      <c r="A20" s="4">
        <v>7</v>
      </c>
      <c r="B20" s="63" t="s">
        <v>45</v>
      </c>
      <c r="C20" s="64" t="s">
        <v>46</v>
      </c>
      <c r="D20" s="65" t="s">
        <v>145</v>
      </c>
      <c r="E20" s="65" t="s">
        <v>145</v>
      </c>
      <c r="F20" s="9"/>
      <c r="G20" s="9"/>
      <c r="H20" s="137" t="s">
        <v>73</v>
      </c>
      <c r="I20" s="9">
        <v>54</v>
      </c>
      <c r="J20" s="111"/>
      <c r="K20" s="111">
        <v>36</v>
      </c>
      <c r="L20" s="65">
        <v>50</v>
      </c>
      <c r="M20" s="111">
        <v>46</v>
      </c>
      <c r="N20" s="65"/>
      <c r="O20" s="65">
        <v>40</v>
      </c>
      <c r="P20" s="65"/>
      <c r="Q20" s="65"/>
      <c r="R20" s="9">
        <f t="shared" si="0"/>
        <v>226</v>
      </c>
      <c r="S20" s="90"/>
      <c r="T20" s="66">
        <f t="shared" si="1"/>
        <v>36</v>
      </c>
    </row>
    <row r="21" spans="1:20" ht="21.75" customHeight="1">
      <c r="A21" s="2">
        <v>26</v>
      </c>
      <c r="B21" s="63" t="s">
        <v>29</v>
      </c>
      <c r="C21" s="64" t="s">
        <v>30</v>
      </c>
      <c r="D21" s="111">
        <v>58</v>
      </c>
      <c r="E21" s="65" t="s">
        <v>145</v>
      </c>
      <c r="F21" s="65" t="s">
        <v>145</v>
      </c>
      <c r="G21" s="111">
        <v>56</v>
      </c>
      <c r="H21" s="137" t="s">
        <v>83</v>
      </c>
      <c r="I21" s="9"/>
      <c r="J21" s="111"/>
      <c r="K21" s="65">
        <v>56</v>
      </c>
      <c r="L21" s="65"/>
      <c r="M21" s="111"/>
      <c r="N21" s="65"/>
      <c r="O21" s="65"/>
      <c r="P21" s="9"/>
      <c r="Q21" s="9"/>
      <c r="R21" s="9">
        <f t="shared" si="0"/>
        <v>170</v>
      </c>
      <c r="S21" s="90"/>
      <c r="T21" s="66">
        <f t="shared" si="1"/>
        <v>56</v>
      </c>
    </row>
    <row r="22" spans="1:20" ht="21.75" customHeight="1">
      <c r="A22" s="4">
        <v>4</v>
      </c>
      <c r="B22" s="63" t="s">
        <v>2</v>
      </c>
      <c r="C22" s="64" t="s">
        <v>3</v>
      </c>
      <c r="D22" s="65" t="s">
        <v>145</v>
      </c>
      <c r="E22" s="65" t="s">
        <v>145</v>
      </c>
      <c r="F22" s="9"/>
      <c r="G22" s="111">
        <v>36</v>
      </c>
      <c r="H22" s="139" t="s">
        <v>83</v>
      </c>
      <c r="I22" s="147"/>
      <c r="J22" s="111"/>
      <c r="K22" s="111"/>
      <c r="L22" s="111"/>
      <c r="M22" s="111">
        <v>60</v>
      </c>
      <c r="N22" s="65"/>
      <c r="O22" s="65">
        <v>42</v>
      </c>
      <c r="P22" s="65"/>
      <c r="Q22" s="65"/>
      <c r="R22" s="9">
        <f t="shared" si="0"/>
        <v>138</v>
      </c>
      <c r="S22" s="90"/>
      <c r="T22" s="66">
        <f t="shared" si="1"/>
        <v>36</v>
      </c>
    </row>
    <row r="23" spans="1:20" ht="21.75" customHeight="1">
      <c r="A23" s="4">
        <v>19</v>
      </c>
      <c r="B23" s="63" t="s">
        <v>20</v>
      </c>
      <c r="C23" s="64" t="s">
        <v>39</v>
      </c>
      <c r="D23" s="65" t="s">
        <v>145</v>
      </c>
      <c r="E23" s="65" t="s">
        <v>145</v>
      </c>
      <c r="F23" s="9"/>
      <c r="G23" s="9"/>
      <c r="H23" s="137" t="s">
        <v>75</v>
      </c>
      <c r="I23" s="9"/>
      <c r="J23" s="111"/>
      <c r="K23" s="111">
        <v>40</v>
      </c>
      <c r="L23" s="65"/>
      <c r="M23" s="111">
        <v>38</v>
      </c>
      <c r="N23" s="65"/>
      <c r="O23" s="65">
        <v>58</v>
      </c>
      <c r="P23" s="65"/>
      <c r="Q23" s="65"/>
      <c r="R23" s="9">
        <f t="shared" si="0"/>
        <v>136</v>
      </c>
      <c r="S23" s="90"/>
      <c r="T23" s="66">
        <f t="shared" si="1"/>
        <v>38</v>
      </c>
    </row>
    <row r="24" spans="1:20" ht="21.75" customHeight="1">
      <c r="A24" s="2">
        <v>8</v>
      </c>
      <c r="B24" s="63" t="s">
        <v>10</v>
      </c>
      <c r="C24" s="64" t="s">
        <v>14</v>
      </c>
      <c r="D24" s="111">
        <v>40</v>
      </c>
      <c r="E24" s="65" t="s">
        <v>145</v>
      </c>
      <c r="F24" s="65" t="s">
        <v>145</v>
      </c>
      <c r="G24" s="9"/>
      <c r="H24" s="137" t="s">
        <v>74</v>
      </c>
      <c r="I24" s="9"/>
      <c r="J24" s="111"/>
      <c r="K24" s="111"/>
      <c r="L24" s="65"/>
      <c r="M24" s="111"/>
      <c r="N24" s="65"/>
      <c r="O24" s="65">
        <v>34</v>
      </c>
      <c r="P24" s="65"/>
      <c r="Q24" s="65"/>
      <c r="R24" s="9">
        <f t="shared" si="0"/>
        <v>74</v>
      </c>
      <c r="S24" s="16"/>
      <c r="T24" s="66">
        <f t="shared" si="1"/>
        <v>34</v>
      </c>
    </row>
    <row r="25" spans="1:20" ht="21.75" customHeight="1">
      <c r="A25" s="4">
        <v>22</v>
      </c>
      <c r="B25" s="63" t="s">
        <v>25</v>
      </c>
      <c r="C25" s="64" t="s">
        <v>26</v>
      </c>
      <c r="D25" s="65" t="s">
        <v>145</v>
      </c>
      <c r="E25" s="65" t="s">
        <v>145</v>
      </c>
      <c r="F25" s="9"/>
      <c r="G25" s="9"/>
      <c r="H25" s="137" t="s">
        <v>83</v>
      </c>
      <c r="I25" s="9"/>
      <c r="J25" s="111"/>
      <c r="K25" s="111"/>
      <c r="L25" s="111"/>
      <c r="M25" s="111">
        <v>48</v>
      </c>
      <c r="N25" s="65"/>
      <c r="O25" s="65"/>
      <c r="P25" s="9"/>
      <c r="Q25" s="9"/>
      <c r="R25" s="9">
        <f t="shared" si="0"/>
        <v>48</v>
      </c>
      <c r="S25" s="90"/>
      <c r="T25" s="66">
        <f t="shared" si="1"/>
        <v>48</v>
      </c>
    </row>
    <row r="26" spans="1:20" ht="21.75" customHeight="1">
      <c r="A26" s="4">
        <v>5</v>
      </c>
      <c r="B26" s="63" t="s">
        <v>6</v>
      </c>
      <c r="C26" s="64" t="s">
        <v>7</v>
      </c>
      <c r="D26" s="65" t="s">
        <v>145</v>
      </c>
      <c r="E26" s="65" t="s">
        <v>145</v>
      </c>
      <c r="F26" s="9"/>
      <c r="G26" s="9"/>
      <c r="H26" s="139" t="s">
        <v>83</v>
      </c>
      <c r="I26" s="147"/>
      <c r="J26" s="111"/>
      <c r="K26" s="111"/>
      <c r="L26" s="111"/>
      <c r="M26" s="111"/>
      <c r="N26" s="65"/>
      <c r="O26" s="65"/>
      <c r="P26" s="65"/>
      <c r="Q26" s="65"/>
      <c r="R26" s="9">
        <f t="shared" si="0"/>
        <v>0</v>
      </c>
      <c r="S26" s="90"/>
      <c r="T26" s="66">
        <f t="shared" si="1"/>
        <v>0</v>
      </c>
    </row>
    <row r="27" spans="1:20" ht="21.75" customHeight="1">
      <c r="A27" s="2">
        <v>14</v>
      </c>
      <c r="B27" s="63" t="s">
        <v>13</v>
      </c>
      <c r="C27" s="64" t="s">
        <v>14</v>
      </c>
      <c r="D27" s="65" t="s">
        <v>145</v>
      </c>
      <c r="E27" s="65" t="s">
        <v>145</v>
      </c>
      <c r="F27" s="9"/>
      <c r="G27" s="111"/>
      <c r="H27" s="137" t="s">
        <v>78</v>
      </c>
      <c r="I27" s="9"/>
      <c r="J27" s="111"/>
      <c r="K27" s="111"/>
      <c r="L27" s="111"/>
      <c r="M27" s="111"/>
      <c r="N27" s="65"/>
      <c r="O27" s="65"/>
      <c r="P27" s="65"/>
      <c r="Q27" s="65"/>
      <c r="R27" s="9">
        <f t="shared" si="0"/>
        <v>0</v>
      </c>
      <c r="S27" s="31"/>
      <c r="T27" s="66">
        <f t="shared" si="1"/>
        <v>0</v>
      </c>
    </row>
    <row r="28" spans="1:20" ht="21.75" customHeight="1">
      <c r="A28" s="4">
        <v>15</v>
      </c>
      <c r="B28" s="63" t="s">
        <v>15</v>
      </c>
      <c r="C28" s="64" t="s">
        <v>16</v>
      </c>
      <c r="D28" s="65" t="s">
        <v>145</v>
      </c>
      <c r="E28" s="65" t="s">
        <v>145</v>
      </c>
      <c r="F28" s="9"/>
      <c r="G28" s="111"/>
      <c r="H28" s="137" t="s">
        <v>79</v>
      </c>
      <c r="I28" s="9"/>
      <c r="J28" s="111"/>
      <c r="K28" s="111"/>
      <c r="L28" s="111"/>
      <c r="M28" s="111"/>
      <c r="N28" s="65"/>
      <c r="O28" s="65"/>
      <c r="P28" s="65"/>
      <c r="Q28" s="65"/>
      <c r="R28" s="9">
        <f t="shared" si="0"/>
        <v>0</v>
      </c>
      <c r="S28" s="16"/>
      <c r="T28" s="66">
        <f t="shared" si="1"/>
        <v>0</v>
      </c>
    </row>
    <row r="29" spans="1:20" ht="21.75" customHeight="1">
      <c r="A29" s="4">
        <v>16</v>
      </c>
      <c r="B29" s="63" t="s">
        <v>17</v>
      </c>
      <c r="C29" s="64" t="s">
        <v>18</v>
      </c>
      <c r="D29" s="65" t="s">
        <v>145</v>
      </c>
      <c r="E29" s="65" t="s">
        <v>145</v>
      </c>
      <c r="F29" s="9"/>
      <c r="G29" s="111"/>
      <c r="H29" s="137" t="s">
        <v>74</v>
      </c>
      <c r="I29" s="9"/>
      <c r="J29" s="111"/>
      <c r="K29" s="111"/>
      <c r="L29" s="111"/>
      <c r="M29" s="111"/>
      <c r="N29" s="65"/>
      <c r="O29" s="65"/>
      <c r="P29" s="65"/>
      <c r="Q29" s="65"/>
      <c r="R29" s="9">
        <f t="shared" si="0"/>
        <v>0</v>
      </c>
      <c r="S29" s="31"/>
      <c r="T29" s="66">
        <f t="shared" si="1"/>
        <v>0</v>
      </c>
    </row>
    <row r="30" spans="1:20" ht="21.75" customHeight="1">
      <c r="A30" s="2">
        <v>17</v>
      </c>
      <c r="B30" s="63" t="s">
        <v>19</v>
      </c>
      <c r="C30" s="64" t="s">
        <v>40</v>
      </c>
      <c r="D30" s="65" t="s">
        <v>145</v>
      </c>
      <c r="E30" s="65" t="s">
        <v>145</v>
      </c>
      <c r="F30" s="9"/>
      <c r="G30" s="111"/>
      <c r="H30" s="137" t="s">
        <v>80</v>
      </c>
      <c r="I30" s="9"/>
      <c r="J30" s="111"/>
      <c r="K30" s="111"/>
      <c r="L30" s="111"/>
      <c r="M30" s="111"/>
      <c r="N30" s="65"/>
      <c r="O30" s="65"/>
      <c r="P30" s="65"/>
      <c r="Q30" s="65"/>
      <c r="R30" s="9">
        <f t="shared" si="0"/>
        <v>0</v>
      </c>
      <c r="S30" s="31"/>
      <c r="T30" s="66">
        <f t="shared" si="1"/>
        <v>0</v>
      </c>
    </row>
    <row r="31" spans="1:20" ht="21.75" customHeight="1">
      <c r="A31" s="4">
        <v>18</v>
      </c>
      <c r="B31" s="63" t="s">
        <v>20</v>
      </c>
      <c r="C31" s="64" t="s">
        <v>1</v>
      </c>
      <c r="D31" s="65" t="s">
        <v>145</v>
      </c>
      <c r="E31" s="65" t="s">
        <v>145</v>
      </c>
      <c r="F31" s="9"/>
      <c r="G31" s="9"/>
      <c r="H31" s="137" t="s">
        <v>81</v>
      </c>
      <c r="I31" s="9"/>
      <c r="J31" s="111"/>
      <c r="K31" s="111"/>
      <c r="L31" s="111"/>
      <c r="M31" s="111"/>
      <c r="N31" s="65"/>
      <c r="O31" s="65"/>
      <c r="P31" s="65"/>
      <c r="Q31" s="65"/>
      <c r="R31" s="9">
        <f t="shared" si="0"/>
        <v>0</v>
      </c>
      <c r="S31" s="31"/>
      <c r="T31" s="66">
        <f t="shared" si="1"/>
        <v>0</v>
      </c>
    </row>
    <row r="32" spans="1:20" ht="21.75" customHeight="1">
      <c r="A32" s="4">
        <v>23</v>
      </c>
      <c r="B32" s="63" t="s">
        <v>69</v>
      </c>
      <c r="C32" s="64" t="s">
        <v>84</v>
      </c>
      <c r="D32" s="65" t="s">
        <v>145</v>
      </c>
      <c r="E32" s="65" t="s">
        <v>145</v>
      </c>
      <c r="F32" s="9"/>
      <c r="G32" s="9"/>
      <c r="H32" s="137" t="s">
        <v>83</v>
      </c>
      <c r="I32" s="9"/>
      <c r="J32" s="111"/>
      <c r="K32" s="111"/>
      <c r="L32" s="111"/>
      <c r="M32" s="111"/>
      <c r="N32" s="65"/>
      <c r="O32" s="65"/>
      <c r="P32" s="9"/>
      <c r="Q32" s="9"/>
      <c r="R32" s="9">
        <f t="shared" si="0"/>
        <v>0</v>
      </c>
      <c r="S32" s="31"/>
      <c r="T32" s="66">
        <f t="shared" si="1"/>
        <v>0</v>
      </c>
    </row>
    <row r="33" spans="1:20" ht="21.75" customHeight="1">
      <c r="A33" s="2">
        <v>24</v>
      </c>
      <c r="B33" s="3" t="s">
        <v>85</v>
      </c>
      <c r="C33" s="64" t="s">
        <v>62</v>
      </c>
      <c r="D33" s="65" t="s">
        <v>145</v>
      </c>
      <c r="E33" s="65" t="s">
        <v>145</v>
      </c>
      <c r="F33" s="9"/>
      <c r="G33" s="9"/>
      <c r="H33" s="137" t="s">
        <v>83</v>
      </c>
      <c r="I33" s="9"/>
      <c r="J33" s="111"/>
      <c r="K33" s="111"/>
      <c r="L33" s="111"/>
      <c r="M33" s="111"/>
      <c r="N33" s="65"/>
      <c r="O33" s="65"/>
      <c r="P33" s="9"/>
      <c r="Q33" s="9"/>
      <c r="R33" s="9">
        <f t="shared" si="0"/>
        <v>0</v>
      </c>
      <c r="S33" s="31"/>
      <c r="T33" s="66">
        <f t="shared" si="1"/>
        <v>0</v>
      </c>
    </row>
    <row r="34" spans="1:20" ht="21.75" customHeight="1">
      <c r="A34" s="4">
        <v>27</v>
      </c>
      <c r="B34" s="63"/>
      <c r="C34" s="64"/>
      <c r="D34" s="111"/>
      <c r="E34" s="111"/>
      <c r="F34" s="9"/>
      <c r="G34" s="111"/>
      <c r="H34" s="111"/>
      <c r="I34" s="111"/>
      <c r="J34" s="111"/>
      <c r="K34" s="111"/>
      <c r="L34" s="111"/>
      <c r="M34" s="132"/>
      <c r="N34" s="111"/>
      <c r="O34" s="111"/>
      <c r="P34" s="9"/>
      <c r="Q34" s="9"/>
      <c r="R34" s="9">
        <f t="shared" si="0"/>
        <v>0</v>
      </c>
      <c r="S34" s="31"/>
      <c r="T34" s="66">
        <f t="shared" si="1"/>
        <v>0</v>
      </c>
    </row>
    <row r="35" spans="1:19" ht="21.75" customHeight="1">
      <c r="A35" s="32"/>
      <c r="B35" s="106"/>
      <c r="C35" s="106"/>
      <c r="D35" s="106"/>
      <c r="E35" s="106"/>
      <c r="F35" s="119"/>
      <c r="G35" s="106"/>
      <c r="H35" s="106"/>
      <c r="I35" s="106"/>
      <c r="J35" s="106"/>
      <c r="K35" s="106"/>
      <c r="L35" s="106"/>
      <c r="M35" s="133"/>
      <c r="N35" s="106"/>
      <c r="O35" s="106"/>
      <c r="P35" s="106"/>
      <c r="Q35" s="106"/>
      <c r="R35" s="106"/>
      <c r="S35" s="31"/>
    </row>
    <row r="36" spans="1:19" ht="15">
      <c r="A36" s="6"/>
      <c r="B36" s="3"/>
      <c r="C36" s="7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</sheetData>
  <sheetProtection/>
  <printOptions horizontalCentered="1" verticalCentered="1"/>
  <pageMargins left="0.3937007874015748" right="0" top="0" bottom="0" header="0" footer="0"/>
  <pageSetup fitToHeight="1" fitToWidth="1"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zoomScale="85" zoomScaleNormal="85" zoomScalePageLayoutView="0" workbookViewId="0" topLeftCell="A6">
      <selection activeCell="AG14" sqref="AG14:AG20"/>
    </sheetView>
  </sheetViews>
  <sheetFormatPr defaultColWidth="8.88671875" defaultRowHeight="15"/>
  <cols>
    <col min="1" max="1" width="2.77734375" style="0" customWidth="1"/>
    <col min="2" max="2" width="15.77734375" style="0" customWidth="1"/>
    <col min="3" max="3" width="5.77734375" style="0" customWidth="1"/>
    <col min="4" max="30" width="3.10546875" style="0" customWidth="1"/>
    <col min="31" max="31" width="7.6640625" style="0" customWidth="1"/>
    <col min="32" max="32" width="5.77734375" style="0" customWidth="1"/>
  </cols>
  <sheetData>
    <row r="1" spans="1:33" ht="15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  <c r="AG1" s="3"/>
    </row>
    <row r="2" spans="1:33" ht="1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"/>
      <c r="AG2" s="3"/>
    </row>
    <row r="3" spans="1:33" ht="15.75">
      <c r="A3" s="12"/>
      <c r="B3" s="13"/>
      <c r="C3" s="13"/>
      <c r="D3" s="13"/>
      <c r="E3" s="13"/>
      <c r="F3" s="13"/>
      <c r="G3" s="13"/>
      <c r="M3" s="13"/>
      <c r="N3" s="13"/>
      <c r="O3" s="13"/>
      <c r="P3" s="14"/>
      <c r="Q3" s="14"/>
      <c r="R3" s="12" t="s">
        <v>113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  <c r="AG3" s="13"/>
    </row>
    <row r="4" spans="1:33" ht="15.75">
      <c r="A4" s="12"/>
      <c r="B4" s="12"/>
      <c r="C4" s="12"/>
      <c r="D4" s="12"/>
      <c r="E4" s="12"/>
      <c r="F4" s="12"/>
      <c r="G4" s="12"/>
      <c r="M4" s="12"/>
      <c r="N4" s="12"/>
      <c r="O4" s="12"/>
      <c r="P4" s="12"/>
      <c r="Q4" s="12"/>
      <c r="R4" s="11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8"/>
      <c r="AG4" s="12"/>
    </row>
    <row r="5" spans="1:33" ht="15">
      <c r="A5" s="8"/>
      <c r="B5" s="8"/>
      <c r="C5" s="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3"/>
    </row>
    <row r="6" spans="1:33" ht="44.25" customHeight="1">
      <c r="A6" s="2"/>
      <c r="B6" s="2" t="s">
        <v>31</v>
      </c>
      <c r="C6" s="30"/>
      <c r="D6" s="142" t="str">
        <f>'Woensdagavond OPGELEGD'!D6</f>
        <v>23-4</v>
      </c>
      <c r="E6" s="142" t="str">
        <f>'Woensdagavond OPGELEGD'!E6</f>
        <v>30-3</v>
      </c>
      <c r="F6" s="142" t="str">
        <f>'Woensdagavond OPGELEGD'!F6</f>
        <v>6-4</v>
      </c>
      <c r="G6" s="142" t="str">
        <f>'Woensdagavond OPGELEGD'!G6</f>
        <v>13-4</v>
      </c>
      <c r="H6" s="142" t="str">
        <f>'Woensdagavond OPGELEGD'!H6</f>
        <v>20-4</v>
      </c>
      <c r="I6" s="142" t="str">
        <f>'Woensdagavond OPGELEGD'!I6</f>
        <v>11-5</v>
      </c>
      <c r="J6" s="142" t="str">
        <f>'Woensdagavond OPGELEGD'!J6</f>
        <v>18-5</v>
      </c>
      <c r="K6" s="142" t="str">
        <f>'Woensdagavond OPGELEGD'!K6</f>
        <v>25-5</v>
      </c>
      <c r="L6" s="142" t="str">
        <f>'Woensdagavond OPGELEGD'!L6</f>
        <v>1-6</v>
      </c>
      <c r="M6" s="142" t="str">
        <f>'Woensdagavond OPGELEGD'!M6</f>
        <v>8-6</v>
      </c>
      <c r="N6" s="142" t="str">
        <f>'Woensdagavond OPGELEGD'!N6</f>
        <v>15-6</v>
      </c>
      <c r="O6" s="142" t="str">
        <f>'Woensdagavond OPGELEGD'!O6</f>
        <v>29-6</v>
      </c>
      <c r="P6" s="142" t="str">
        <f>'Woensdagavond OPGELEGD'!P6</f>
        <v>6-7</v>
      </c>
      <c r="Q6" s="142" t="str">
        <f>'Woensdagavond OPGELEGD'!Q6</f>
        <v>13-7</v>
      </c>
      <c r="R6" s="142" t="str">
        <f>'Woensdagavond OPGELEGD'!R6</f>
        <v>20-7</v>
      </c>
      <c r="S6" s="142" t="str">
        <f>'Woensdagavond OPGELEGD'!S6</f>
        <v>27-7</v>
      </c>
      <c r="T6" s="142" t="str">
        <f>'Woensdagavond OPGELEGD'!T6</f>
        <v>3-8</v>
      </c>
      <c r="U6" s="142" t="str">
        <f>'Woensdagavond OPGELEGD'!U6</f>
        <v>10-8</v>
      </c>
      <c r="V6" s="142" t="str">
        <f>'Woensdagavond OPGELEGD'!V6</f>
        <v>17-8</v>
      </c>
      <c r="W6" s="142" t="str">
        <f>'Woensdagavond OPGELEGD'!W6</f>
        <v>24-8</v>
      </c>
      <c r="X6" s="142" t="str">
        <f>'Woensdagavond OPGELEGD'!X6</f>
        <v>31-8</v>
      </c>
      <c r="Y6" s="142" t="str">
        <f>'Woensdagavond OPGELEGD'!Y6</f>
        <v>7-9</v>
      </c>
      <c r="Z6" s="142" t="str">
        <f>'Woensdagavond OPGELEGD'!Z6</f>
        <v>21-9</v>
      </c>
      <c r="AA6" s="142">
        <f>'Woensdagavond OPGELEGD'!AA6</f>
        <v>0</v>
      </c>
      <c r="AB6" s="142">
        <f>'Woensdagavond OPGELEGD'!AB6</f>
        <v>0</v>
      </c>
      <c r="AC6" s="86" t="s">
        <v>50</v>
      </c>
      <c r="AD6" s="21"/>
      <c r="AE6" s="24" t="s">
        <v>32</v>
      </c>
      <c r="AF6" s="36" t="s">
        <v>34</v>
      </c>
      <c r="AG6" s="39"/>
    </row>
    <row r="7" spans="1:33" ht="15">
      <c r="A7" s="4"/>
      <c r="B7" s="4" t="s">
        <v>36</v>
      </c>
      <c r="C7" s="29" t="s">
        <v>37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5"/>
      <c r="R7" s="23"/>
      <c r="S7" s="23"/>
      <c r="T7" s="23"/>
      <c r="U7" s="23"/>
      <c r="V7" s="25"/>
      <c r="W7" s="23"/>
      <c r="X7" s="23"/>
      <c r="Y7" s="23"/>
      <c r="Z7" s="23"/>
      <c r="AA7" s="25"/>
      <c r="AB7" s="23"/>
      <c r="AC7" s="23"/>
      <c r="AD7" s="25"/>
      <c r="AE7" s="22" t="s">
        <v>33</v>
      </c>
      <c r="AF7" s="37" t="s">
        <v>35</v>
      </c>
      <c r="AG7" s="62"/>
    </row>
    <row r="8" spans="1:34" ht="24.75" customHeight="1">
      <c r="A8" s="32">
        <v>1</v>
      </c>
      <c r="B8" s="116" t="s">
        <v>0</v>
      </c>
      <c r="C8" s="117" t="s">
        <v>1</v>
      </c>
      <c r="D8" s="9">
        <f>'Woensdagavond OPGELEGD'!D10</f>
        <v>16</v>
      </c>
      <c r="E8" s="9">
        <f>'Woensdagavond OPGELEGD'!E10</f>
        <v>16</v>
      </c>
      <c r="F8" s="9">
        <f>'Woensdagavond OPGELEGD'!F10</f>
        <v>16</v>
      </c>
      <c r="G8" s="9">
        <f>'Woensdagavond OPGELEGD'!G10</f>
        <v>17</v>
      </c>
      <c r="H8" s="9" t="str">
        <f>'Woensdagavond OPGELEGD'!H10</f>
        <v>[14]</v>
      </c>
      <c r="I8" s="9">
        <f>'Woensdagavond OPGELEGD'!I10</f>
        <v>17</v>
      </c>
      <c r="J8" s="9">
        <f>'Woensdagavond OPGELEGD'!J10</f>
        <v>17</v>
      </c>
      <c r="K8" s="9">
        <f>'Woensdagavond OPGELEGD'!K10</f>
        <v>17</v>
      </c>
      <c r="L8" s="9" t="str">
        <f>'Woensdagavond OPGELEGD'!L10</f>
        <v>[14]</v>
      </c>
      <c r="M8" s="9">
        <f>'Woensdagavond OPGELEGD'!M10</f>
        <v>15</v>
      </c>
      <c r="N8" s="9">
        <f>'Woensdagavond OPGELEGD'!N10</f>
        <v>16</v>
      </c>
      <c r="O8" s="9">
        <f>'Woensdagavond OPGELEGD'!O10</f>
        <v>16</v>
      </c>
      <c r="P8" s="9">
        <f>'Woensdagavond OPGELEGD'!P10</f>
        <v>16</v>
      </c>
      <c r="Q8" s="9">
        <f>'Woensdagavond OPGELEGD'!Q10</f>
        <v>18</v>
      </c>
      <c r="R8" s="9" t="str">
        <f>'Woensdagavond OPGELEGD'!R10</f>
        <v>[x]</v>
      </c>
      <c r="S8" s="9">
        <f>'Woensdagavond OPGELEGD'!S10</f>
        <v>18</v>
      </c>
      <c r="T8" s="9" t="str">
        <f>'Woensdagavond OPGELEGD'!T10</f>
        <v>[x]</v>
      </c>
      <c r="U8" s="9">
        <f>'Woensdagavond OPGELEGD'!U10</f>
        <v>18</v>
      </c>
      <c r="V8" s="9">
        <f>'Woensdagavond OPGELEGD'!V10</f>
        <v>17</v>
      </c>
      <c r="W8" s="9">
        <f>'Woensdagavond OPGELEGD'!W10</f>
        <v>18</v>
      </c>
      <c r="X8" s="9">
        <f>'Woensdagavond OPGELEGD'!X10</f>
        <v>18</v>
      </c>
      <c r="Y8" s="9" t="str">
        <f>'Woensdagavond OPGELEGD'!Y10</f>
        <v>[14]</v>
      </c>
      <c r="Z8" s="9">
        <f>'Woensdagavond OPGELEGD'!Z10</f>
        <v>18</v>
      </c>
      <c r="AA8" s="9">
        <f>'Woensdagavond OPGELEGD'!AA10</f>
        <v>0</v>
      </c>
      <c r="AB8" s="9">
        <f>'Woensdagavond OPGELEGD'!AB10</f>
        <v>0</v>
      </c>
      <c r="AC8" s="9"/>
      <c r="AD8" s="9"/>
      <c r="AE8" s="9">
        <f aca="true" t="shared" si="0" ref="AE8:AE20">SUM(D8:AD8)</f>
        <v>304</v>
      </c>
      <c r="AF8" s="114"/>
      <c r="AG8" s="91"/>
      <c r="AH8" s="6"/>
    </row>
    <row r="9" spans="1:33" ht="24.75" customHeight="1">
      <c r="A9" s="141">
        <v>2</v>
      </c>
      <c r="B9" s="116" t="s">
        <v>2</v>
      </c>
      <c r="C9" s="117" t="s">
        <v>3</v>
      </c>
      <c r="D9" s="9">
        <f>'Woensdagavond OPGELEGD'!D11</f>
        <v>17</v>
      </c>
      <c r="E9" s="9">
        <f>'Woensdagavond OPGELEGD'!E11</f>
        <v>18</v>
      </c>
      <c r="F9" s="9" t="str">
        <f>'Woensdagavond OPGELEGD'!F11</f>
        <v>[14]</v>
      </c>
      <c r="G9" s="9">
        <f>'Woensdagavond OPGELEGD'!G11</f>
        <v>18</v>
      </c>
      <c r="H9" s="9">
        <f>'Woensdagavond OPGELEGD'!H11</f>
        <v>15</v>
      </c>
      <c r="I9" s="9" t="str">
        <f>'Woensdagavond OPGELEGD'!I11</f>
        <v>[14]</v>
      </c>
      <c r="J9" s="9">
        <f>'Woensdagavond OPGELEGD'!J11</f>
        <v>18</v>
      </c>
      <c r="K9" s="9">
        <f>'Woensdagavond OPGELEGD'!K11</f>
        <v>17</v>
      </c>
      <c r="L9" s="9">
        <f>'Woensdagavond OPGELEGD'!L11</f>
        <v>16</v>
      </c>
      <c r="M9" s="9">
        <f>'Woensdagavond OPGELEGD'!M11</f>
        <v>16</v>
      </c>
      <c r="N9" s="9">
        <f>'Woensdagavond OPGELEGD'!N11</f>
        <v>16</v>
      </c>
      <c r="O9" s="9">
        <f>'Woensdagavond OPGELEGD'!O11</f>
        <v>17</v>
      </c>
      <c r="P9" s="9">
        <f>'Woensdagavond OPGELEGD'!P11</f>
        <v>16</v>
      </c>
      <c r="Q9" s="9">
        <f>'Woensdagavond OPGELEGD'!Q11</f>
        <v>16</v>
      </c>
      <c r="R9" s="9" t="str">
        <f>'Woensdagavond OPGELEGD'!R11</f>
        <v>[x]</v>
      </c>
      <c r="S9" s="9">
        <f>'Woensdagavond OPGELEGD'!S11</f>
        <v>16</v>
      </c>
      <c r="T9" s="9" t="str">
        <f>'Woensdagavond OPGELEGD'!T11</f>
        <v>[x]</v>
      </c>
      <c r="U9" s="9">
        <f>'Woensdagavond OPGELEGD'!U11</f>
        <v>16</v>
      </c>
      <c r="V9" s="9">
        <f>'Woensdagavond OPGELEGD'!V11</f>
        <v>17</v>
      </c>
      <c r="W9" s="9" t="str">
        <f>'Woensdagavond OPGELEGD'!W11</f>
        <v>[13]</v>
      </c>
      <c r="X9" s="9">
        <f>'Woensdagavond OPGELEGD'!X11</f>
        <v>15</v>
      </c>
      <c r="Y9" s="9">
        <f>'Woensdagavond OPGELEGD'!Y11</f>
        <v>17</v>
      </c>
      <c r="Z9" s="9">
        <f>'Woensdagavond OPGELEGD'!Z11</f>
        <v>17</v>
      </c>
      <c r="AA9" s="9">
        <f>'Woensdagavond OPGELEGD'!AA11</f>
        <v>0</v>
      </c>
      <c r="AB9" s="9">
        <f>'Woensdagavond OPGELEGD'!AB11</f>
        <v>0</v>
      </c>
      <c r="AC9" s="9"/>
      <c r="AD9" s="9"/>
      <c r="AE9" s="9">
        <f t="shared" si="0"/>
        <v>298</v>
      </c>
      <c r="AF9" s="114"/>
      <c r="AG9" s="62"/>
    </row>
    <row r="10" spans="1:33" ht="24.75" customHeight="1">
      <c r="A10" s="141">
        <v>8</v>
      </c>
      <c r="B10" s="116" t="s">
        <v>23</v>
      </c>
      <c r="C10" s="117" t="s">
        <v>24</v>
      </c>
      <c r="D10" s="9" t="str">
        <f>'Woensdagavond OPGELEGD'!D28</f>
        <v>[3]</v>
      </c>
      <c r="E10" s="9">
        <f>'Woensdagavond OPGELEGD'!E28</f>
        <v>17</v>
      </c>
      <c r="F10" s="9">
        <f>'Woensdagavond OPGELEGD'!F28</f>
        <v>16</v>
      </c>
      <c r="G10" s="9">
        <f>'Woensdagavond OPGELEGD'!G28</f>
        <v>17</v>
      </c>
      <c r="H10" s="9">
        <f>'Woensdagavond OPGELEGD'!H28</f>
        <v>13</v>
      </c>
      <c r="I10" s="9">
        <f>'Woensdagavond OPGELEGD'!I28</f>
        <v>15</v>
      </c>
      <c r="J10" s="9">
        <f>'Woensdagavond OPGELEGD'!J28</f>
        <v>16</v>
      </c>
      <c r="K10" s="9">
        <f>'Woensdagavond OPGELEGD'!K28</f>
        <v>15</v>
      </c>
      <c r="L10" s="9">
        <f>'Woensdagavond OPGELEGD'!L28</f>
        <v>13</v>
      </c>
      <c r="M10" s="9">
        <f>'Woensdagavond OPGELEGD'!M28</f>
        <v>14</v>
      </c>
      <c r="N10" s="9">
        <f>'Woensdagavond OPGELEGD'!N28</f>
        <v>16</v>
      </c>
      <c r="O10" s="9">
        <f>'Woensdagavond OPGELEGD'!O28</f>
        <v>14</v>
      </c>
      <c r="P10" s="9">
        <f>'Woensdagavond OPGELEGD'!P28</f>
        <v>16</v>
      </c>
      <c r="Q10" s="9">
        <f>'Woensdagavond OPGELEGD'!Q28</f>
        <v>14</v>
      </c>
      <c r="R10" s="9">
        <f>'Woensdagavond OPGELEGD'!R28</f>
        <v>16</v>
      </c>
      <c r="S10" s="9">
        <f>'Woensdagavond OPGELEGD'!S28</f>
        <v>10</v>
      </c>
      <c r="T10" s="9" t="str">
        <f>'Woensdagavond OPGELEGD'!T28</f>
        <v>[9]</v>
      </c>
      <c r="U10" s="9">
        <f>'Woensdagavond OPGELEGD'!U28</f>
        <v>12</v>
      </c>
      <c r="V10" s="9" t="str">
        <f>'Woensdagavond OPGELEGD'!V28</f>
        <v>[9]</v>
      </c>
      <c r="W10" s="9" t="str">
        <f>'Woensdagavond OPGELEGD'!W28</f>
        <v>[x]</v>
      </c>
      <c r="X10" s="9">
        <f>'Woensdagavond OPGELEGD'!X28</f>
        <v>15</v>
      </c>
      <c r="Y10" s="9">
        <f>'Woensdagavond OPGELEGD'!Y28</f>
        <v>12</v>
      </c>
      <c r="Z10" s="9" t="str">
        <f>'Woensdagavond OPGELEGD'!Z28</f>
        <v>[7]</v>
      </c>
      <c r="AA10" s="9">
        <f>'Woensdagavond OPGELEGD'!AA28</f>
        <v>0</v>
      </c>
      <c r="AB10" s="9">
        <f>'Woensdagavond OPGELEGD'!AB28</f>
        <v>0</v>
      </c>
      <c r="AC10" s="9"/>
      <c r="AD10" s="9"/>
      <c r="AE10" s="9">
        <f t="shared" si="0"/>
        <v>261</v>
      </c>
      <c r="AF10" s="114"/>
      <c r="AG10" s="62"/>
    </row>
    <row r="11" spans="1:33" ht="24.75" customHeight="1">
      <c r="A11" s="141">
        <v>5</v>
      </c>
      <c r="B11" s="116" t="s">
        <v>66</v>
      </c>
      <c r="C11" s="117" t="s">
        <v>68</v>
      </c>
      <c r="D11" s="9">
        <f>'Woensdagavond OPGELEGD'!D18</f>
        <v>16</v>
      </c>
      <c r="E11" s="9">
        <f>'Woensdagavond OPGELEGD'!E18</f>
        <v>13</v>
      </c>
      <c r="F11" s="9">
        <f>'Woensdagavond OPGELEGD'!F18</f>
        <v>15</v>
      </c>
      <c r="G11" s="9">
        <f>'Woensdagavond OPGELEGD'!G18</f>
        <v>12</v>
      </c>
      <c r="H11" s="9" t="str">
        <f>'Woensdagavond OPGELEGD'!H18</f>
        <v>[11]</v>
      </c>
      <c r="I11" s="9">
        <f>'Woensdagavond OPGELEGD'!I18</f>
        <v>13</v>
      </c>
      <c r="J11" s="9" t="str">
        <f>'Woensdagavond OPGELEGD'!J18</f>
        <v>[10]</v>
      </c>
      <c r="K11" s="9">
        <f>'Woensdagavond OPGELEGD'!K18</f>
        <v>11</v>
      </c>
      <c r="L11" s="9">
        <f>'Woensdagavond OPGELEGD'!L18</f>
        <v>16</v>
      </c>
      <c r="M11" s="9" t="str">
        <f>'Woensdagavond OPGELEGD'!M18</f>
        <v>[7]</v>
      </c>
      <c r="N11" s="9" t="str">
        <f>'Woensdagavond OPGELEGD'!N18</f>
        <v>[8]</v>
      </c>
      <c r="O11" s="9">
        <f>'Woensdagavond OPGELEGD'!O18</f>
        <v>12</v>
      </c>
      <c r="P11" s="9">
        <f>'Woensdagavond OPGELEGD'!P18</f>
        <v>15</v>
      </c>
      <c r="Q11" s="9">
        <f>'Woensdagavond OPGELEGD'!Q18</f>
        <v>14</v>
      </c>
      <c r="R11" s="9">
        <f>'Woensdagavond OPGELEGD'!R18</f>
        <v>15</v>
      </c>
      <c r="S11" s="9">
        <f>'Woensdagavond OPGELEGD'!S18</f>
        <v>12</v>
      </c>
      <c r="T11" s="9">
        <f>'Woensdagavond OPGELEGD'!T18</f>
        <v>16</v>
      </c>
      <c r="U11" s="9">
        <f>'Woensdagavond OPGELEGD'!U18</f>
        <v>16</v>
      </c>
      <c r="V11" s="9">
        <f>'Woensdagavond OPGELEGD'!V18</f>
        <v>14</v>
      </c>
      <c r="W11" s="9" t="str">
        <f>'Woensdagavond OPGELEGD'!W18</f>
        <v>[x]</v>
      </c>
      <c r="X11" s="9">
        <f>'Woensdagavond OPGELEGD'!X18</f>
        <v>18</v>
      </c>
      <c r="Y11" s="9">
        <f>'Woensdagavond OPGELEGD'!Y18</f>
        <v>16</v>
      </c>
      <c r="Z11" s="9">
        <f>'Woensdagavond OPGELEGD'!Z18</f>
        <v>14</v>
      </c>
      <c r="AA11" s="9">
        <f>'Woensdagavond OPGELEGD'!AA18</f>
        <v>0</v>
      </c>
      <c r="AB11" s="9">
        <f>'Woensdagavond OPGELEGD'!AB18</f>
        <v>0</v>
      </c>
      <c r="AC11" s="9"/>
      <c r="AD11" s="9"/>
      <c r="AE11" s="9">
        <f t="shared" si="0"/>
        <v>258</v>
      </c>
      <c r="AF11" s="114"/>
      <c r="AG11" s="62"/>
    </row>
    <row r="12" spans="1:33" ht="24.75" customHeight="1">
      <c r="A12" s="32">
        <v>9</v>
      </c>
      <c r="B12" s="116" t="s">
        <v>25</v>
      </c>
      <c r="C12" s="117" t="s">
        <v>26</v>
      </c>
      <c r="D12" s="9" t="str">
        <f>'Woensdagavond OPGELEGD'!D29</f>
        <v>[1]</v>
      </c>
      <c r="E12" s="9">
        <f>'Woensdagavond OPGELEGD'!E29</f>
        <v>8</v>
      </c>
      <c r="F12" s="9">
        <f>'Woensdagavond OPGELEGD'!F29</f>
        <v>14</v>
      </c>
      <c r="G12" s="9">
        <f>'Woensdagavond OPGELEGD'!G29</f>
        <v>15</v>
      </c>
      <c r="H12" s="9">
        <f>'Woensdagavond OPGELEGD'!H29</f>
        <v>11</v>
      </c>
      <c r="I12" s="9">
        <f>'Woensdagavond OPGELEGD'!I29</f>
        <v>16</v>
      </c>
      <c r="J12" s="9">
        <f>'Woensdagavond OPGELEGD'!J29</f>
        <v>16</v>
      </c>
      <c r="K12" s="9">
        <f>'Woensdagavond OPGELEGD'!K29</f>
        <v>17</v>
      </c>
      <c r="L12" s="9">
        <f>'Woensdagavond OPGELEGD'!L29</f>
        <v>15</v>
      </c>
      <c r="M12" s="9">
        <f>'Woensdagavond OPGELEGD'!M29</f>
        <v>10</v>
      </c>
      <c r="N12" s="9">
        <f>'Woensdagavond OPGELEGD'!N29</f>
        <v>17</v>
      </c>
      <c r="O12" s="9">
        <f>'Woensdagavond OPGELEGD'!O29</f>
        <v>15</v>
      </c>
      <c r="P12" s="9">
        <f>'Woensdagavond OPGELEGD'!P29</f>
        <v>13</v>
      </c>
      <c r="Q12" s="9">
        <f>'Woensdagavond OPGELEGD'!Q29</f>
        <v>16</v>
      </c>
      <c r="R12" s="9">
        <f>'Woensdagavond OPGELEGD'!R29</f>
        <v>15</v>
      </c>
      <c r="S12" s="9">
        <f>'Woensdagavond OPGELEGD'!S29</f>
        <v>13</v>
      </c>
      <c r="T12" s="9" t="str">
        <f>'Woensdagavond OPGELEGD'!T29</f>
        <v>[6]</v>
      </c>
      <c r="U12" s="9">
        <f>'Woensdagavond OPGELEGD'!U29</f>
        <v>12</v>
      </c>
      <c r="V12" s="9" t="str">
        <f>'Woensdagavond OPGELEGD'!V29</f>
        <v>[4]</v>
      </c>
      <c r="W12" s="9" t="str">
        <f>'Woensdagavond OPGELEGD'!W29</f>
        <v>[x]</v>
      </c>
      <c r="X12" s="9">
        <f>'Woensdagavond OPGELEGD'!X29</f>
        <v>16</v>
      </c>
      <c r="Y12" s="9">
        <f>'Woensdagavond OPGELEGD'!Y29</f>
        <v>15</v>
      </c>
      <c r="Z12" s="9" t="str">
        <f>'Woensdagavond OPGELEGD'!Z29</f>
        <v>[5]</v>
      </c>
      <c r="AA12" s="9">
        <f>'Woensdagavond OPGELEGD'!AA29</f>
        <v>0</v>
      </c>
      <c r="AB12" s="9">
        <f>'Woensdagavond OPGELEGD'!AB29</f>
        <v>0</v>
      </c>
      <c r="AC12" s="9"/>
      <c r="AD12" s="9"/>
      <c r="AE12" s="9">
        <f t="shared" si="0"/>
        <v>254</v>
      </c>
      <c r="AF12" s="115"/>
      <c r="AG12" s="62"/>
    </row>
    <row r="13" spans="1:33" ht="24.75" customHeight="1">
      <c r="A13" s="141">
        <v>4</v>
      </c>
      <c r="B13" s="116" t="s">
        <v>66</v>
      </c>
      <c r="C13" s="117" t="s">
        <v>86</v>
      </c>
      <c r="D13" s="9">
        <f>'Woensdagavond OPGELEGD'!D17</f>
        <v>14</v>
      </c>
      <c r="E13" s="9" t="str">
        <f>'Woensdagavond OPGELEGD'!E17</f>
        <v>x</v>
      </c>
      <c r="F13" s="9">
        <f>'Woensdagavond OPGELEGD'!F17</f>
        <v>16</v>
      </c>
      <c r="G13" s="9">
        <f>'Woensdagavond OPGELEGD'!G17</f>
        <v>18</v>
      </c>
      <c r="H13" s="9">
        <f>'Woensdagavond OPGELEGD'!H17</f>
        <v>10</v>
      </c>
      <c r="I13" s="9">
        <f>'Woensdagavond OPGELEGD'!I17</f>
        <v>18</v>
      </c>
      <c r="J13" s="9">
        <f>'Woensdagavond OPGELEGD'!J17</f>
        <v>17</v>
      </c>
      <c r="K13" s="9">
        <f>'Woensdagavond OPGELEGD'!K17</f>
        <v>17</v>
      </c>
      <c r="L13" s="9">
        <f>'Woensdagavond OPGELEGD'!L17</f>
        <v>17</v>
      </c>
      <c r="M13" s="9">
        <f>'Woensdagavond OPGELEGD'!M17</f>
        <v>17</v>
      </c>
      <c r="N13" s="9" t="str">
        <f>'Woensdagavond OPGELEGD'!N17</f>
        <v>[x]</v>
      </c>
      <c r="O13" s="9">
        <f>'Woensdagavond OPGELEGD'!O17</f>
        <v>17</v>
      </c>
      <c r="P13" s="9" t="str">
        <f>'Woensdagavond OPGELEGD'!P17</f>
        <v>x</v>
      </c>
      <c r="Q13" s="9">
        <f>'Woensdagavond OPGELEGD'!Q17</f>
        <v>13</v>
      </c>
      <c r="R13" s="9">
        <f>'Woensdagavond OPGELEGD'!R17</f>
        <v>17</v>
      </c>
      <c r="S13" s="9">
        <f>'Woensdagavond OPGELEGD'!S17</f>
        <v>16</v>
      </c>
      <c r="T13" s="9" t="str">
        <f>'Woensdagavond OPGELEGD'!T17</f>
        <v>[x]</v>
      </c>
      <c r="U13" s="9">
        <f>'Woensdagavond OPGELEGD'!U17</f>
        <v>13</v>
      </c>
      <c r="V13" s="9">
        <f>'Woensdagavond OPGELEGD'!V17</f>
        <v>15</v>
      </c>
      <c r="W13" s="9" t="str">
        <f>'Woensdagavond OPGELEGD'!W17</f>
        <v>[x]</v>
      </c>
      <c r="X13" s="9" t="str">
        <f>'Woensdagavond OPGELEGD'!X17</f>
        <v>[x]</v>
      </c>
      <c r="Y13" s="9">
        <f>'Woensdagavond OPGELEGD'!Y17</f>
        <v>15</v>
      </c>
      <c r="Z13" s="9" t="str">
        <f>'Woensdagavond OPGELEGD'!Z17</f>
        <v>[x]</v>
      </c>
      <c r="AA13" s="9">
        <f>'Woensdagavond OPGELEGD'!AA17</f>
        <v>0</v>
      </c>
      <c r="AB13" s="9">
        <f>'Woensdagavond OPGELEGD'!AB17</f>
        <v>0</v>
      </c>
      <c r="AC13" s="9"/>
      <c r="AD13" s="9"/>
      <c r="AE13" s="9">
        <f t="shared" si="0"/>
        <v>250</v>
      </c>
      <c r="AF13" s="115"/>
      <c r="AG13" s="62"/>
    </row>
    <row r="14" spans="1:33" ht="24.75" customHeight="1">
      <c r="A14" s="141">
        <v>7</v>
      </c>
      <c r="B14" s="116" t="s">
        <v>21</v>
      </c>
      <c r="C14" s="117" t="s">
        <v>22</v>
      </c>
      <c r="D14" s="9" t="str">
        <f>'Woensdagavond OPGELEGD'!D27</f>
        <v>[3]</v>
      </c>
      <c r="E14" s="9">
        <f>'Woensdagavond OPGELEGD'!E27</f>
        <v>10</v>
      </c>
      <c r="F14" s="9">
        <f>'Woensdagavond OPGELEGD'!F27</f>
        <v>13</v>
      </c>
      <c r="G14" s="9" t="str">
        <f>'Woensdagavond OPGELEGD'!G27</f>
        <v>[x]</v>
      </c>
      <c r="H14" s="9" t="str">
        <f>'Woensdagavond OPGELEGD'!H27</f>
        <v>[9]</v>
      </c>
      <c r="I14" s="9">
        <f>'Woensdagavond OPGELEGD'!I27</f>
        <v>16</v>
      </c>
      <c r="J14" s="9">
        <f>'Woensdagavond OPGELEGD'!J27</f>
        <v>9</v>
      </c>
      <c r="K14" s="9" t="str">
        <f>'Woensdagavond OPGELEGD'!K27</f>
        <v>[x]</v>
      </c>
      <c r="L14" s="9">
        <f>'Woensdagavond OPGELEGD'!L27</f>
        <v>9</v>
      </c>
      <c r="M14" s="9">
        <f>'Woensdagavond OPGELEGD'!M27</f>
        <v>12</v>
      </c>
      <c r="N14" s="9">
        <f>'Woensdagavond OPGELEGD'!N27</f>
        <v>16</v>
      </c>
      <c r="O14" s="9">
        <f>'Woensdagavond OPGELEGD'!O27</f>
        <v>12</v>
      </c>
      <c r="P14" s="9">
        <f>'Woensdagavond OPGELEGD'!P27</f>
        <v>11</v>
      </c>
      <c r="Q14" s="9">
        <f>'Woensdagavond OPGELEGD'!Q27</f>
        <v>13</v>
      </c>
      <c r="R14" s="9">
        <f>'Woensdagavond OPGELEGD'!R27</f>
        <v>11</v>
      </c>
      <c r="S14" s="9">
        <f>'Woensdagavond OPGELEGD'!S27</f>
        <v>14</v>
      </c>
      <c r="T14" s="9">
        <f>'Woensdagavond OPGELEGD'!T27</f>
        <v>13</v>
      </c>
      <c r="U14" s="9">
        <f>'Woensdagavond OPGELEGD'!U27</f>
        <v>11</v>
      </c>
      <c r="V14" s="9">
        <f>'Woensdagavond OPGELEGD'!V27</f>
        <v>11</v>
      </c>
      <c r="W14" s="9" t="str">
        <f>'Woensdagavond OPGELEGD'!W27</f>
        <v>[x]</v>
      </c>
      <c r="X14" s="9">
        <f>'Woensdagavond OPGELEGD'!X27</f>
        <v>14</v>
      </c>
      <c r="Y14" s="9">
        <f>'Woensdagavond OPGELEGD'!Y27</f>
        <v>14</v>
      </c>
      <c r="Z14" s="9">
        <f>'Woensdagavond OPGELEGD'!Z27</f>
        <v>14</v>
      </c>
      <c r="AA14" s="9">
        <f>'Woensdagavond OPGELEGD'!AA27</f>
        <v>0</v>
      </c>
      <c r="AB14" s="9">
        <f>'Woensdagavond OPGELEGD'!AB27</f>
        <v>0</v>
      </c>
      <c r="AC14" s="9"/>
      <c r="AD14" s="9"/>
      <c r="AE14" s="9">
        <f t="shared" si="0"/>
        <v>223</v>
      </c>
      <c r="AF14" s="115"/>
      <c r="AG14" s="62"/>
    </row>
    <row r="15" spans="1:33" ht="24.75" customHeight="1">
      <c r="A15" s="32">
        <v>6</v>
      </c>
      <c r="B15" s="116" t="s">
        <v>13</v>
      </c>
      <c r="C15" s="117" t="s">
        <v>1</v>
      </c>
      <c r="D15" s="9">
        <f>'Woensdagavond OPGELEGD'!D20</f>
        <v>14</v>
      </c>
      <c r="E15" s="9">
        <f>'Woensdagavond OPGELEGD'!E20</f>
        <v>11</v>
      </c>
      <c r="F15" s="9">
        <f>'Woensdagavond OPGELEGD'!F20</f>
        <v>16</v>
      </c>
      <c r="G15" s="9">
        <f>'Woensdagavond OPGELEGD'!G20</f>
        <v>16</v>
      </c>
      <c r="H15" s="9">
        <f>'Woensdagavond OPGELEGD'!H20</f>
        <v>8</v>
      </c>
      <c r="I15" s="9">
        <f>'Woensdagavond OPGELEGD'!I20</f>
        <v>14</v>
      </c>
      <c r="J15" s="9">
        <f>'Woensdagavond OPGELEGD'!J20</f>
        <v>11</v>
      </c>
      <c r="K15" s="9">
        <f>'Woensdagavond OPGELEGD'!K20</f>
        <v>13</v>
      </c>
      <c r="L15" s="9">
        <f>'Woensdagavond OPGELEGD'!L20</f>
        <v>11</v>
      </c>
      <c r="M15" s="9" t="str">
        <f>'Woensdagavond OPGELEGD'!M20</f>
        <v>[x]</v>
      </c>
      <c r="N15" s="9" t="str">
        <f>'Woensdagavond OPGELEGD'!N20</f>
        <v>[x]</v>
      </c>
      <c r="O15" s="9">
        <f>'Woensdagavond OPGELEGD'!O20</f>
        <v>13</v>
      </c>
      <c r="P15" s="9">
        <f>'Woensdagavond OPGELEGD'!P20</f>
        <v>13</v>
      </c>
      <c r="Q15" s="9">
        <f>'Woensdagavond OPGELEGD'!Q20</f>
        <v>7</v>
      </c>
      <c r="R15" s="9">
        <f>'Woensdagavond OPGELEGD'!R20</f>
        <v>12</v>
      </c>
      <c r="S15" s="9">
        <f>'Woensdagavond OPGELEGD'!S20</f>
        <v>10</v>
      </c>
      <c r="T15" s="9" t="str">
        <f>'Woensdagavond OPGELEGD'!T20</f>
        <v>[5]</v>
      </c>
      <c r="U15" s="9">
        <f>'Woensdagavond OPGELEGD'!U20</f>
        <v>10</v>
      </c>
      <c r="V15" s="9">
        <f>'Woensdagavond OPGELEGD'!V20</f>
        <v>10</v>
      </c>
      <c r="W15" s="9" t="str">
        <f>'Woensdagavond OPGELEGD'!W20</f>
        <v>[6]</v>
      </c>
      <c r="X15" s="9">
        <f>'Woensdagavond OPGELEGD'!X20</f>
        <v>14</v>
      </c>
      <c r="Y15" s="9">
        <f>'Woensdagavond OPGELEGD'!Y20</f>
        <v>15</v>
      </c>
      <c r="Z15" s="9" t="str">
        <f>'Woensdagavond OPGELEGD'!Z20</f>
        <v>[x]</v>
      </c>
      <c r="AA15" s="9">
        <f>'Woensdagavond OPGELEGD'!AA20</f>
        <v>0</v>
      </c>
      <c r="AB15" s="9">
        <f>'Woensdagavond OPGELEGD'!AB20</f>
        <v>0</v>
      </c>
      <c r="AC15" s="9"/>
      <c r="AD15" s="9"/>
      <c r="AE15" s="9">
        <f t="shared" si="0"/>
        <v>218</v>
      </c>
      <c r="AF15" s="115"/>
      <c r="AG15" s="38"/>
    </row>
    <row r="16" spans="1:33" ht="24.75" customHeight="1">
      <c r="A16" s="141">
        <v>13</v>
      </c>
      <c r="B16" s="116" t="s">
        <v>29</v>
      </c>
      <c r="C16" s="117" t="s">
        <v>30</v>
      </c>
      <c r="D16" s="9">
        <f>'Woensdagavond OPGELEGD'!D33</f>
        <v>12</v>
      </c>
      <c r="E16" s="9" t="str">
        <f>'Woensdagavond OPGELEGD'!E33</f>
        <v>[x]</v>
      </c>
      <c r="F16" s="9" t="str">
        <f>'Woensdagavond OPGELEGD'!F33</f>
        <v>[x]</v>
      </c>
      <c r="G16" s="9">
        <f>'Woensdagavond OPGELEGD'!G33</f>
        <v>14</v>
      </c>
      <c r="H16" s="9" t="str">
        <f>'Woensdagavond OPGELEGD'!H33</f>
        <v>[x]</v>
      </c>
      <c r="I16" s="9" t="str">
        <f>'Woensdagavond OPGELEGD'!I33</f>
        <v>[x]</v>
      </c>
      <c r="J16" s="9">
        <f>'Woensdagavond OPGELEGD'!J33</f>
        <v>17</v>
      </c>
      <c r="K16" s="9">
        <f>'Woensdagavond OPGELEGD'!K33</f>
        <v>14</v>
      </c>
      <c r="L16" s="9">
        <f>'Woensdagavond OPGELEGD'!L33</f>
        <v>15</v>
      </c>
      <c r="M16" s="9">
        <f>'Woensdagavond OPGELEGD'!M33</f>
        <v>17</v>
      </c>
      <c r="N16" s="9">
        <f>'Woensdagavond OPGELEGD'!N33</f>
        <v>13</v>
      </c>
      <c r="O16" s="9">
        <f>'Woensdagavond OPGELEGD'!O33</f>
        <v>14</v>
      </c>
      <c r="P16" s="9">
        <f>'Woensdagavond OPGELEGD'!P33</f>
        <v>14</v>
      </c>
      <c r="Q16" s="9">
        <f>'Woensdagavond OPGELEGD'!Q33</f>
        <v>12</v>
      </c>
      <c r="R16" s="9">
        <f>'Woensdagavond OPGELEGD'!R33</f>
        <v>11</v>
      </c>
      <c r="S16" s="9" t="str">
        <f>'Woensdagavond OPGELEGD'!S33</f>
        <v>[x]</v>
      </c>
      <c r="T16" s="9">
        <f>'Woensdagavond OPGELEGD'!T33</f>
        <v>13</v>
      </c>
      <c r="U16" s="9" t="str">
        <f>'Woensdagavond OPGELEGD'!U33</f>
        <v>x</v>
      </c>
      <c r="V16" s="9" t="str">
        <f>'Woensdagavond OPGELEGD'!V33</f>
        <v>x</v>
      </c>
      <c r="W16" s="9" t="str">
        <f>'Woensdagavond OPGELEGD'!W33</f>
        <v>x</v>
      </c>
      <c r="X16" s="9">
        <f>'Woensdagavond OPGELEGD'!X33</f>
        <v>12</v>
      </c>
      <c r="Y16" s="9">
        <f>'Woensdagavond OPGELEGD'!Y33</f>
        <v>12</v>
      </c>
      <c r="Z16" s="9">
        <f>'Woensdagavond OPGELEGD'!Z33</f>
        <v>10</v>
      </c>
      <c r="AA16" s="9">
        <f>'Woensdagavond OPGELEGD'!AA33</f>
        <v>0</v>
      </c>
      <c r="AB16" s="9">
        <f>'Woensdagavond OPGELEGD'!AB33</f>
        <v>0</v>
      </c>
      <c r="AC16" s="9"/>
      <c r="AD16" s="9"/>
      <c r="AE16" s="9">
        <f t="shared" si="0"/>
        <v>200</v>
      </c>
      <c r="AF16" s="16"/>
      <c r="AG16" s="27"/>
    </row>
    <row r="17" spans="1:33" ht="24.75" customHeight="1">
      <c r="A17" s="32">
        <v>10</v>
      </c>
      <c r="B17" s="116" t="s">
        <v>69</v>
      </c>
      <c r="C17" s="117" t="s">
        <v>84</v>
      </c>
      <c r="D17" s="9">
        <f>'Woensdagavond OPGELEGD'!D30</f>
        <v>14</v>
      </c>
      <c r="E17" s="9">
        <f>'Woensdagavond OPGELEGD'!E30</f>
        <v>13</v>
      </c>
      <c r="F17" s="9" t="str">
        <f>'Woensdagavond OPGELEGD'!F30</f>
        <v>[x]</v>
      </c>
      <c r="G17" s="9" t="str">
        <f>'Woensdagavond OPGELEGD'!G30</f>
        <v>[x]</v>
      </c>
      <c r="H17" s="9">
        <f>'Woensdagavond OPGELEGD'!H30</f>
        <v>16</v>
      </c>
      <c r="I17" s="9">
        <f>'Woensdagavond OPGELEGD'!I30</f>
        <v>14</v>
      </c>
      <c r="J17" s="9">
        <f>'Woensdagavond OPGELEGD'!J30</f>
        <v>18</v>
      </c>
      <c r="K17" s="9">
        <f>'Woensdagavond OPGELEGD'!K30</f>
        <v>16</v>
      </c>
      <c r="L17" s="9">
        <f>'Woensdagavond OPGELEGD'!L30</f>
        <v>13</v>
      </c>
      <c r="M17" s="9" t="str">
        <f>'Woensdagavond OPGELEGD'!M30</f>
        <v>[x]</v>
      </c>
      <c r="N17" s="9">
        <f>'Woensdagavond OPGELEGD'!N30</f>
        <v>14</v>
      </c>
      <c r="O17" s="9" t="str">
        <f>'Woensdagavond OPGELEGD'!O30</f>
        <v>[x]</v>
      </c>
      <c r="P17" s="9">
        <f>'Woensdagavond OPGELEGD'!P30</f>
        <v>8</v>
      </c>
      <c r="Q17" s="9" t="str">
        <f>'Woensdagavond OPGELEGD'!Q30</f>
        <v>[x]</v>
      </c>
      <c r="R17" s="9" t="str">
        <f>'Woensdagavond OPGELEGD'!R30</f>
        <v>x</v>
      </c>
      <c r="S17" s="9" t="str">
        <f>'Woensdagavond OPGELEGD'!S30</f>
        <v>x</v>
      </c>
      <c r="T17" s="9" t="str">
        <f>'Woensdagavond OPGELEGD'!T30</f>
        <v>x</v>
      </c>
      <c r="U17" s="9">
        <f>'Woensdagavond OPGELEGD'!U30</f>
        <v>10</v>
      </c>
      <c r="V17" s="9" t="str">
        <f>'Woensdagavond OPGELEGD'!V30</f>
        <v>x</v>
      </c>
      <c r="W17" s="9" t="str">
        <f>'Woensdagavond OPGELEGD'!W30</f>
        <v>x</v>
      </c>
      <c r="X17" s="9">
        <f>'Woensdagavond OPGELEGD'!X30</f>
        <v>16</v>
      </c>
      <c r="Y17" s="9">
        <f>'Woensdagavond OPGELEGD'!Y30</f>
        <v>11</v>
      </c>
      <c r="Z17" s="9" t="str">
        <f>'Woensdagavond OPGELEGD'!Z30</f>
        <v>x</v>
      </c>
      <c r="AA17" s="9">
        <f>'Woensdagavond OPGELEGD'!AA30</f>
        <v>0</v>
      </c>
      <c r="AB17" s="9">
        <f>'Woensdagavond OPGELEGD'!AB30</f>
        <v>0</v>
      </c>
      <c r="AC17" s="9"/>
      <c r="AD17" s="9"/>
      <c r="AE17" s="9">
        <f t="shared" si="0"/>
        <v>163</v>
      </c>
      <c r="AF17" s="9"/>
      <c r="AG17" s="27"/>
    </row>
    <row r="18" spans="1:33" ht="24.75" customHeight="1">
      <c r="A18" s="141">
        <v>6</v>
      </c>
      <c r="B18" s="116" t="s">
        <v>13</v>
      </c>
      <c r="C18" s="117" t="s">
        <v>14</v>
      </c>
      <c r="D18" s="9">
        <f>'Woensdagavond OPGELEGD'!D21</f>
        <v>6</v>
      </c>
      <c r="E18" s="9">
        <f>'Woensdagavond OPGELEGD'!E21</f>
        <v>10</v>
      </c>
      <c r="F18" s="9">
        <f>'Woensdagavond OPGELEGD'!F21</f>
        <v>12</v>
      </c>
      <c r="G18" s="9">
        <f>'Woensdagavond OPGELEGD'!G21</f>
        <v>6</v>
      </c>
      <c r="H18" s="9">
        <f>'Woensdagavond OPGELEGD'!H21</f>
        <v>6</v>
      </c>
      <c r="I18" s="9">
        <f>'Woensdagavond OPGELEGD'!I21</f>
        <v>10</v>
      </c>
      <c r="J18" s="9">
        <f>'Woensdagavond OPGELEGD'!J21</f>
        <v>15</v>
      </c>
      <c r="K18" s="9">
        <f>'Woensdagavond OPGELEGD'!K21</f>
        <v>11</v>
      </c>
      <c r="L18" s="9">
        <f>'Woensdagavond OPGELEGD'!L21</f>
        <v>12</v>
      </c>
      <c r="M18" s="9">
        <f>'Woensdagavond OPGELEGD'!M21</f>
        <v>12</v>
      </c>
      <c r="N18" s="9" t="str">
        <f>'Woensdagavond OPGELEGD'!N21</f>
        <v>[x]</v>
      </c>
      <c r="O18" s="9">
        <f>'Woensdagavond OPGELEGD'!O21</f>
        <v>11</v>
      </c>
      <c r="P18" s="9" t="str">
        <f>'Woensdagavond OPGELEGD'!P21</f>
        <v>[x]</v>
      </c>
      <c r="Q18" s="9">
        <f>'Woensdagavond OPGELEGD'!Q21</f>
        <v>13</v>
      </c>
      <c r="R18" s="9" t="str">
        <f>'Woensdagavond OPGELEGD'!R21</f>
        <v>[x]</v>
      </c>
      <c r="S18" s="9" t="str">
        <f>'Woensdagavond OPGELEGD'!S21</f>
        <v>[x]</v>
      </c>
      <c r="T18" s="9" t="str">
        <f>'Woensdagavond OPGELEGD'!T21</f>
        <v>[x]</v>
      </c>
      <c r="U18" s="9">
        <f>'Woensdagavond OPGELEGD'!U21</f>
        <v>11</v>
      </c>
      <c r="V18" s="9">
        <f>'Woensdagavond OPGELEGD'!V21</f>
        <v>4</v>
      </c>
      <c r="W18" s="9" t="str">
        <f>'Woensdagavond OPGELEGD'!W21</f>
        <v>x</v>
      </c>
      <c r="X18" s="9">
        <f>'Woensdagavond OPGELEGD'!X21</f>
        <v>14</v>
      </c>
      <c r="Y18" s="9" t="str">
        <f>'Woensdagavond OPGELEGD'!Y21</f>
        <v>x</v>
      </c>
      <c r="Z18" s="9">
        <f>'Woensdagavond OPGELEGD'!Z21</f>
        <v>5</v>
      </c>
      <c r="AA18" s="9">
        <f>'Woensdagavond OPGELEGD'!AA21</f>
        <v>0</v>
      </c>
      <c r="AB18" s="9">
        <f>'Woensdagavond OPGELEGD'!AB21</f>
        <v>0</v>
      </c>
      <c r="AC18" s="9"/>
      <c r="AD18" s="9"/>
      <c r="AE18" s="9">
        <f t="shared" si="0"/>
        <v>158</v>
      </c>
      <c r="AF18" s="112"/>
      <c r="AG18" s="27"/>
    </row>
    <row r="19" spans="1:33" ht="24.75" customHeight="1">
      <c r="A19" s="32">
        <v>11</v>
      </c>
      <c r="B19" s="116" t="s">
        <v>85</v>
      </c>
      <c r="C19" s="117" t="s">
        <v>62</v>
      </c>
      <c r="D19" s="9">
        <f>'Woensdagavond OPGELEGD'!D31</f>
        <v>16</v>
      </c>
      <c r="E19" s="9">
        <f>'Woensdagavond OPGELEGD'!E31</f>
        <v>15</v>
      </c>
      <c r="F19" s="9" t="str">
        <f>'Woensdagavond OPGELEGD'!F31</f>
        <v>[x]</v>
      </c>
      <c r="G19" s="9" t="str">
        <f>'Woensdagavond OPGELEGD'!G31</f>
        <v>[x]</v>
      </c>
      <c r="H19" s="9">
        <f>'Woensdagavond OPGELEGD'!H31</f>
        <v>11</v>
      </c>
      <c r="I19" s="9">
        <f>'Woensdagavond OPGELEGD'!I31</f>
        <v>12</v>
      </c>
      <c r="J19" s="9">
        <f>'Woensdagavond OPGELEGD'!J31</f>
        <v>9</v>
      </c>
      <c r="K19" s="9">
        <f>'Woensdagavond OPGELEGD'!K31</f>
        <v>10</v>
      </c>
      <c r="L19" s="9">
        <f>'Woensdagavond OPGELEGD'!L31</f>
        <v>12</v>
      </c>
      <c r="M19" s="9" t="str">
        <f>'Woensdagavond OPGELEGD'!M31</f>
        <v>[x]</v>
      </c>
      <c r="N19" s="9">
        <f>'Woensdagavond OPGELEGD'!N31</f>
        <v>8</v>
      </c>
      <c r="O19" s="9" t="str">
        <f>'Woensdagavond OPGELEGD'!O31</f>
        <v>[x]</v>
      </c>
      <c r="P19" s="9">
        <f>'Woensdagavond OPGELEGD'!P31</f>
        <v>11</v>
      </c>
      <c r="Q19" s="9" t="str">
        <f>'Woensdagavond OPGELEGD'!Q31</f>
        <v>[x]</v>
      </c>
      <c r="R19" s="9" t="str">
        <f>'Woensdagavond OPGELEGD'!R31</f>
        <v>x</v>
      </c>
      <c r="S19" s="9" t="str">
        <f>'Woensdagavond OPGELEGD'!S31</f>
        <v>x</v>
      </c>
      <c r="T19" s="9" t="str">
        <f>'Woensdagavond OPGELEGD'!T31</f>
        <v>x</v>
      </c>
      <c r="U19" s="9">
        <f>'Woensdagavond OPGELEGD'!U31</f>
        <v>12</v>
      </c>
      <c r="V19" s="9" t="str">
        <f>'Woensdagavond OPGELEGD'!V31</f>
        <v>x</v>
      </c>
      <c r="W19" s="9" t="str">
        <f>'Woensdagavond OPGELEGD'!W31</f>
        <v>x</v>
      </c>
      <c r="X19" s="9" t="str">
        <f>'Woensdagavond OPGELEGD'!X31</f>
        <v>x</v>
      </c>
      <c r="Y19" s="9">
        <f>'Woensdagavond OPGELEGD'!Y31</f>
        <v>16</v>
      </c>
      <c r="Z19" s="9" t="str">
        <f>'Woensdagavond OPGELEGD'!Z31</f>
        <v>x</v>
      </c>
      <c r="AA19" s="9">
        <f>'Woensdagavond OPGELEGD'!AA31</f>
        <v>0</v>
      </c>
      <c r="AB19" s="9">
        <f>'Woensdagavond OPGELEGD'!AB31</f>
        <v>0</v>
      </c>
      <c r="AC19" s="9"/>
      <c r="AD19" s="9"/>
      <c r="AE19" s="9">
        <f t="shared" si="0"/>
        <v>132</v>
      </c>
      <c r="AF19" s="112"/>
      <c r="AG19" s="62"/>
    </row>
    <row r="20" spans="1:33" ht="24.75" customHeight="1">
      <c r="A20" s="32">
        <v>2</v>
      </c>
      <c r="B20" s="116" t="s">
        <v>8</v>
      </c>
      <c r="C20" s="117" t="s">
        <v>9</v>
      </c>
      <c r="D20" s="9">
        <f>'Woensdagavond OPGELEGD'!D13</f>
        <v>12</v>
      </c>
      <c r="E20" s="9">
        <f>'Woensdagavond OPGELEGD'!E13</f>
        <v>16</v>
      </c>
      <c r="F20" s="9">
        <f>'Woensdagavond OPGELEGD'!F13</f>
        <v>16</v>
      </c>
      <c r="G20" s="9">
        <f>'Woensdagavond OPGELEGD'!G13</f>
        <v>14</v>
      </c>
      <c r="H20" s="9">
        <f>'Woensdagavond OPGELEGD'!H13</f>
        <v>9</v>
      </c>
      <c r="I20" s="9">
        <f>'Woensdagavond OPGELEGD'!I13</f>
        <v>11</v>
      </c>
      <c r="J20" s="9" t="str">
        <f>'Woensdagavond OPGELEGD'!J13</f>
        <v>x</v>
      </c>
      <c r="K20" s="9" t="str">
        <f>'Woensdagavond OPGELEGD'!K13</f>
        <v>x</v>
      </c>
      <c r="L20" s="9" t="str">
        <f>'Woensdagavond OPGELEGD'!L13</f>
        <v>x</v>
      </c>
      <c r="M20" s="9">
        <f>'Woensdagavond OPGELEGD'!M13</f>
        <v>9</v>
      </c>
      <c r="N20" s="9">
        <f>'Woensdagavond OPGELEGD'!N13</f>
        <v>14</v>
      </c>
      <c r="O20" s="9" t="str">
        <f>'Woensdagavond OPGELEGD'!O13</f>
        <v>x</v>
      </c>
      <c r="P20" s="9">
        <f>'Woensdagavond OPGELEGD'!P13</f>
        <v>14</v>
      </c>
      <c r="Q20" s="9" t="str">
        <f>'Woensdagavond OPGELEGD'!Q13</f>
        <v>x</v>
      </c>
      <c r="R20" s="9" t="str">
        <f>'Woensdagavond OPGELEGD'!R13</f>
        <v>x</v>
      </c>
      <c r="S20" s="9" t="str">
        <f>'Woensdagavond OPGELEGD'!S13</f>
        <v>x</v>
      </c>
      <c r="T20" s="9" t="str">
        <f>'Woensdagavond OPGELEGD'!T13</f>
        <v>x</v>
      </c>
      <c r="U20" s="9" t="str">
        <f>'Woensdagavond OPGELEGD'!U13</f>
        <v>x</v>
      </c>
      <c r="V20" s="9" t="str">
        <f>'Woensdagavond OPGELEGD'!V13</f>
        <v>x</v>
      </c>
      <c r="W20" s="9" t="str">
        <f>'Woensdagavond OPGELEGD'!W13</f>
        <v>x</v>
      </c>
      <c r="X20" s="9" t="str">
        <f>'Woensdagavond OPGELEGD'!X13</f>
        <v>x</v>
      </c>
      <c r="Y20" s="9">
        <f>'Woensdagavond OPGELEGD'!Y13</f>
        <v>9</v>
      </c>
      <c r="Z20" s="9" t="str">
        <f>'Woensdagavond OPGELEGD'!Z13</f>
        <v>x</v>
      </c>
      <c r="AA20" s="9">
        <f>'Woensdagavond OPGELEGD'!AA13</f>
        <v>0</v>
      </c>
      <c r="AB20" s="9">
        <f>'Woensdagavond OPGELEGD'!AB13</f>
        <v>0</v>
      </c>
      <c r="AC20" s="9"/>
      <c r="AD20" s="9"/>
      <c r="AE20" s="9">
        <f t="shared" si="0"/>
        <v>124</v>
      </c>
      <c r="AF20" s="9"/>
      <c r="AG20" s="27"/>
    </row>
    <row r="21" spans="1:33" ht="24.75" customHeight="1">
      <c r="A21" s="32"/>
      <c r="B21" s="116"/>
      <c r="C21" s="117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6"/>
    </row>
    <row r="22" spans="1:32" ht="15">
      <c r="A22" s="6"/>
      <c r="B22" s="3"/>
      <c r="C22" s="7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</sheetData>
  <sheetProtection/>
  <printOptions horizontalCentered="1" verticalCentered="1"/>
  <pageMargins left="0.3937007874015748" right="0" top="0" bottom="0" header="0" footer="0"/>
  <pageSetup fitToHeight="1" fitToWidth="1" horizontalDpi="300" verticalDpi="300" orientation="landscape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"/>
  <sheetViews>
    <sheetView zoomScale="85" zoomScaleNormal="85" zoomScalePageLayoutView="0" workbookViewId="0" topLeftCell="A4">
      <selection activeCell="M18" sqref="M18"/>
    </sheetView>
  </sheetViews>
  <sheetFormatPr defaultColWidth="8.88671875" defaultRowHeight="15"/>
  <cols>
    <col min="1" max="1" width="2.77734375" style="0" customWidth="1"/>
    <col min="2" max="2" width="15.77734375" style="0" customWidth="1"/>
    <col min="3" max="3" width="6.77734375" style="0" bestFit="1" customWidth="1"/>
    <col min="4" max="30" width="3.10546875" style="0" customWidth="1"/>
    <col min="31" max="31" width="7.6640625" style="0" customWidth="1"/>
    <col min="32" max="32" width="5.77734375" style="0" customWidth="1"/>
  </cols>
  <sheetData>
    <row r="1" spans="1:33" ht="15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  <c r="AG1" s="3"/>
    </row>
    <row r="2" spans="1:33" ht="1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"/>
      <c r="AG2" s="3"/>
    </row>
    <row r="3" spans="1:33" ht="15.75">
      <c r="A3" s="12"/>
      <c r="B3" s="13"/>
      <c r="C3" s="13"/>
      <c r="D3" s="13"/>
      <c r="E3" s="13"/>
      <c r="F3" s="13"/>
      <c r="G3" s="13"/>
      <c r="M3" s="13"/>
      <c r="N3" s="13"/>
      <c r="O3" s="13"/>
      <c r="Q3" s="14"/>
      <c r="R3" s="12" t="s">
        <v>112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  <c r="AG3" s="13"/>
    </row>
    <row r="4" spans="1:33" ht="15.75">
      <c r="A4" s="12"/>
      <c r="B4" s="12"/>
      <c r="C4" s="12"/>
      <c r="D4" s="12"/>
      <c r="E4" s="12"/>
      <c r="F4" s="12"/>
      <c r="G4" s="12"/>
      <c r="M4" s="12"/>
      <c r="N4" s="12"/>
      <c r="O4" s="12"/>
      <c r="P4" s="12"/>
      <c r="Q4" s="12"/>
      <c r="R4" s="11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8"/>
      <c r="AG4" s="12"/>
    </row>
    <row r="5" spans="1:33" ht="15">
      <c r="A5" s="8"/>
      <c r="B5" s="8"/>
      <c r="C5" s="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3"/>
    </row>
    <row r="6" spans="1:33" ht="36" customHeight="1">
      <c r="A6" s="2"/>
      <c r="B6" s="2" t="s">
        <v>31</v>
      </c>
      <c r="C6" s="30"/>
      <c r="D6" s="129" t="str">
        <f>'Woensdagavond OPGELEGD'!D6</f>
        <v>23-4</v>
      </c>
      <c r="E6" s="129" t="str">
        <f>'Woensdagavond OPGELEGD'!E6</f>
        <v>30-3</v>
      </c>
      <c r="F6" s="129" t="str">
        <f>'Woensdagavond OPGELEGD'!F6</f>
        <v>6-4</v>
      </c>
      <c r="G6" s="129" t="str">
        <f>'Woensdagavond OPGELEGD'!G6</f>
        <v>13-4</v>
      </c>
      <c r="H6" s="129" t="str">
        <f>'Woensdagavond OPGELEGD'!H6</f>
        <v>20-4</v>
      </c>
      <c r="I6" s="129" t="str">
        <f>'Woensdagavond OPGELEGD'!I6</f>
        <v>11-5</v>
      </c>
      <c r="J6" s="129" t="str">
        <f>'Woensdagavond OPGELEGD'!J6</f>
        <v>18-5</v>
      </c>
      <c r="K6" s="129" t="str">
        <f>'Woensdagavond OPGELEGD'!K6</f>
        <v>25-5</v>
      </c>
      <c r="L6" s="129" t="str">
        <f>'Woensdagavond OPGELEGD'!L6</f>
        <v>1-6</v>
      </c>
      <c r="M6" s="129" t="str">
        <f>'Woensdagavond OPGELEGD'!M6</f>
        <v>8-6</v>
      </c>
      <c r="N6" s="129" t="str">
        <f>'Woensdagavond OPGELEGD'!N6</f>
        <v>15-6</v>
      </c>
      <c r="O6" s="129" t="str">
        <f>'Woensdagavond OPGELEGD'!O6</f>
        <v>29-6</v>
      </c>
      <c r="P6" s="129" t="str">
        <f>'Woensdagavond OPGELEGD'!P6</f>
        <v>6-7</v>
      </c>
      <c r="Q6" s="129" t="str">
        <f>'Woensdagavond OPGELEGD'!Q6</f>
        <v>13-7</v>
      </c>
      <c r="R6" s="129" t="str">
        <f>'Woensdagavond OPGELEGD'!R6</f>
        <v>20-7</v>
      </c>
      <c r="S6" s="129" t="str">
        <f>'Woensdagavond OPGELEGD'!S6</f>
        <v>27-7</v>
      </c>
      <c r="T6" s="129" t="str">
        <f>'Woensdagavond OPGELEGD'!T6</f>
        <v>3-8</v>
      </c>
      <c r="U6" s="129" t="str">
        <f>'Woensdagavond OPGELEGD'!U6</f>
        <v>10-8</v>
      </c>
      <c r="V6" s="129" t="str">
        <f>'Woensdagavond OPGELEGD'!V6</f>
        <v>17-8</v>
      </c>
      <c r="W6" s="129" t="str">
        <f>'Woensdagavond OPGELEGD'!W6</f>
        <v>24-8</v>
      </c>
      <c r="X6" s="129" t="str">
        <f>'Woensdagavond OPGELEGD'!X6</f>
        <v>31-8</v>
      </c>
      <c r="Y6" s="129" t="str">
        <f>'Woensdagavond OPGELEGD'!Y6</f>
        <v>7-9</v>
      </c>
      <c r="Z6" s="129" t="str">
        <f>'Woensdagavond OPGELEGD'!Z6</f>
        <v>21-9</v>
      </c>
      <c r="AA6" s="129">
        <f>'Woensdagavond OPGELEGD'!AA6</f>
        <v>0</v>
      </c>
      <c r="AB6" s="129">
        <f>'Woensdagavond OPGELEGD'!AB6</f>
        <v>0</v>
      </c>
      <c r="AC6" s="86"/>
      <c r="AD6" s="87" t="s">
        <v>50</v>
      </c>
      <c r="AE6" s="24" t="s">
        <v>32</v>
      </c>
      <c r="AF6" s="36" t="s">
        <v>34</v>
      </c>
      <c r="AG6" s="39"/>
    </row>
    <row r="7" spans="1:33" ht="15">
      <c r="A7" s="4"/>
      <c r="B7" s="4" t="s">
        <v>36</v>
      </c>
      <c r="C7" s="95" t="s">
        <v>37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5"/>
      <c r="R7" s="23"/>
      <c r="S7" s="23"/>
      <c r="T7" s="23"/>
      <c r="U7" s="23"/>
      <c r="V7" s="25"/>
      <c r="W7" s="23"/>
      <c r="X7" s="23"/>
      <c r="Y7" s="23"/>
      <c r="Z7" s="23"/>
      <c r="AA7" s="25"/>
      <c r="AB7" s="23"/>
      <c r="AC7" s="23"/>
      <c r="AD7" s="25"/>
      <c r="AE7" s="22" t="s">
        <v>33</v>
      </c>
      <c r="AF7" s="37" t="s">
        <v>35</v>
      </c>
      <c r="AG7" s="62"/>
    </row>
    <row r="8" spans="1:33" ht="24.75" customHeight="1">
      <c r="A8" s="2">
        <v>4</v>
      </c>
      <c r="B8" s="134" t="s">
        <v>66</v>
      </c>
      <c r="C8" s="135" t="s">
        <v>68</v>
      </c>
      <c r="D8" s="111" t="str">
        <f>'Woensdagavond VRIJE HAND'!D18</f>
        <v>[x]</v>
      </c>
      <c r="E8" s="111">
        <f>'Woensdagavond VRIJE HAND'!E18</f>
        <v>6</v>
      </c>
      <c r="F8" s="111">
        <f>'Woensdagavond VRIJE HAND'!F18</f>
        <v>5</v>
      </c>
      <c r="G8" s="111">
        <f>'Woensdagavond VRIJE HAND'!G18</f>
        <v>4</v>
      </c>
      <c r="H8" s="111">
        <f>'Woensdagavond VRIJE HAND'!H18</f>
        <v>6</v>
      </c>
      <c r="I8" s="111" t="str">
        <f>'Woensdagavond VRIJE HAND'!I18</f>
        <v>[4]</v>
      </c>
      <c r="J8" s="111" t="str">
        <f>'Woensdagavond VRIJE HAND'!J18</f>
        <v>[4]</v>
      </c>
      <c r="K8" s="111">
        <f>'Woensdagavond VRIJE HAND'!K18</f>
        <v>4</v>
      </c>
      <c r="L8" s="111">
        <f>'Woensdagavond VRIJE HAND'!L18</f>
        <v>6</v>
      </c>
      <c r="M8" s="111">
        <f>'Woensdagavond VRIJE HAND'!M18</f>
        <v>5</v>
      </c>
      <c r="N8" s="111">
        <f>'Woensdagavond VRIJE HAND'!N18</f>
        <v>5</v>
      </c>
      <c r="O8" s="111">
        <f>'Woensdagavond VRIJE HAND'!O18</f>
        <v>6</v>
      </c>
      <c r="P8" s="111" t="str">
        <f>'Woensdagavond VRIJE HAND'!P18</f>
        <v>[3]</v>
      </c>
      <c r="Q8" s="111">
        <f>'Woensdagavond VRIJE HAND'!Q18</f>
        <v>4</v>
      </c>
      <c r="R8" s="111">
        <f>'Woensdagavond VRIJE HAND'!R18</f>
        <v>5</v>
      </c>
      <c r="S8" s="111">
        <f>'Woensdagavond VRIJE HAND'!S18</f>
        <v>4</v>
      </c>
      <c r="T8" s="111">
        <f>'Woensdagavond VRIJE HAND'!T18</f>
        <v>6</v>
      </c>
      <c r="U8" s="111">
        <f>'Woensdagavond VRIJE HAND'!U18</f>
        <v>6</v>
      </c>
      <c r="V8" s="111">
        <f>'Woensdagavond VRIJE HAND'!V18</f>
        <v>5</v>
      </c>
      <c r="W8" s="111" t="str">
        <f>'Woensdagavond VRIJE HAND'!W18</f>
        <v>[x]</v>
      </c>
      <c r="X8" s="111">
        <f>'Woensdagavond VRIJE HAND'!X18</f>
        <v>5</v>
      </c>
      <c r="Y8" s="111">
        <f>'Woensdagavond VRIJE HAND'!Y18</f>
        <v>6</v>
      </c>
      <c r="Z8" s="111">
        <f>'Woensdagavond VRIJE HAND'!Z18</f>
        <v>5</v>
      </c>
      <c r="AA8" s="111">
        <f>'Woensdagavond VRIJE HAND'!AA18</f>
        <v>0</v>
      </c>
      <c r="AB8" s="111">
        <f>'Woensdagavond VRIJE HAND'!AB18</f>
        <v>0</v>
      </c>
      <c r="AC8" s="9"/>
      <c r="AD8" s="9"/>
      <c r="AE8" s="9">
        <f aca="true" t="shared" si="0" ref="AE8:AE18">SUM(D8:AD8)</f>
        <v>93</v>
      </c>
      <c r="AF8" s="112"/>
      <c r="AG8" s="62"/>
    </row>
    <row r="9" spans="1:33" ht="24.75" customHeight="1">
      <c r="A9" s="2">
        <v>7</v>
      </c>
      <c r="B9" s="134" t="s">
        <v>23</v>
      </c>
      <c r="C9" s="135" t="s">
        <v>24</v>
      </c>
      <c r="D9" s="111" t="str">
        <f>'Woensdagavond VRIJE HAND'!D28</f>
        <v>[x]</v>
      </c>
      <c r="E9" s="111">
        <f>'Woensdagavond VRIJE HAND'!E28</f>
        <v>6</v>
      </c>
      <c r="F9" s="111" t="str">
        <f>'Woensdagavond VRIJE HAND'!F28</f>
        <v>[3]</v>
      </c>
      <c r="G9" s="111">
        <f>'Woensdagavond VRIJE HAND'!G28</f>
        <v>5</v>
      </c>
      <c r="H9" s="111">
        <f>'Woensdagavond VRIJE HAND'!H28</f>
        <v>4</v>
      </c>
      <c r="I9" s="111">
        <f>'Woensdagavond VRIJE HAND'!I28</f>
        <v>5</v>
      </c>
      <c r="J9" s="111">
        <f>'Woensdagavond VRIJE HAND'!J28</f>
        <v>6</v>
      </c>
      <c r="K9" s="111">
        <f>'Woensdagavond VRIJE HAND'!K28</f>
        <v>6</v>
      </c>
      <c r="L9" s="111">
        <f>'Woensdagavond VRIJE HAND'!L28</f>
        <v>5</v>
      </c>
      <c r="M9" s="111">
        <f>'Woensdagavond VRIJE HAND'!M28</f>
        <v>4</v>
      </c>
      <c r="N9" s="111">
        <f>'Woensdagavond VRIJE HAND'!N28</f>
        <v>4</v>
      </c>
      <c r="O9" s="111">
        <f>'Woensdagavond VRIJE HAND'!O28</f>
        <v>6</v>
      </c>
      <c r="P9" s="111">
        <f>'Woensdagavond VRIJE HAND'!P28</f>
        <v>6</v>
      </c>
      <c r="Q9" s="111" t="str">
        <f>'Woensdagavond VRIJE HAND'!Q28</f>
        <v>[3]</v>
      </c>
      <c r="R9" s="111">
        <f>'Woensdagavond VRIJE HAND'!R28</f>
        <v>6</v>
      </c>
      <c r="S9" s="111">
        <f>'Woensdagavond VRIJE HAND'!S28</f>
        <v>6</v>
      </c>
      <c r="T9" s="111">
        <f>'Woensdagavond VRIJE HAND'!T28</f>
        <v>5</v>
      </c>
      <c r="U9" s="111">
        <f>'Woensdagavond VRIJE HAND'!U28</f>
        <v>5</v>
      </c>
      <c r="V9" s="111" t="str">
        <f>'Woensdagavond VRIJE HAND'!V28</f>
        <v>[2]</v>
      </c>
      <c r="W9" s="111" t="str">
        <f>'Woensdagavond VRIJE HAND'!W28</f>
        <v>[x]</v>
      </c>
      <c r="X9" s="111">
        <f>'Woensdagavond VRIJE HAND'!X28</f>
        <v>3</v>
      </c>
      <c r="Y9" s="111">
        <f>'Woensdagavond VRIJE HAND'!Y28</f>
        <v>5</v>
      </c>
      <c r="Z9" s="111">
        <f>'Woensdagavond VRIJE HAND'!Z28</f>
        <v>5</v>
      </c>
      <c r="AA9" s="111">
        <f>'Woensdagavond VRIJE HAND'!AA28</f>
        <v>0</v>
      </c>
      <c r="AB9" s="111">
        <f>'Woensdagavond VRIJE HAND'!AB28</f>
        <v>0</v>
      </c>
      <c r="AC9" s="9"/>
      <c r="AD9" s="9"/>
      <c r="AE9" s="9">
        <f t="shared" si="0"/>
        <v>92</v>
      </c>
      <c r="AF9" s="112"/>
      <c r="AG9" s="62"/>
    </row>
    <row r="10" spans="1:33" ht="24.75" customHeight="1">
      <c r="A10" s="2">
        <v>5</v>
      </c>
      <c r="B10" s="134" t="s">
        <v>13</v>
      </c>
      <c r="C10" s="135" t="s">
        <v>1</v>
      </c>
      <c r="D10" s="111" t="str">
        <f>'Woensdagavond VRIJE HAND'!D20</f>
        <v>[x]</v>
      </c>
      <c r="E10" s="111">
        <f>'Woensdagavond VRIJE HAND'!E20</f>
        <v>6</v>
      </c>
      <c r="F10" s="111">
        <f>'Woensdagavond VRIJE HAND'!F20</f>
        <v>3</v>
      </c>
      <c r="G10" s="111">
        <f>'Woensdagavond VRIJE HAND'!G20</f>
        <v>5</v>
      </c>
      <c r="H10" s="111">
        <f>'Woensdagavond VRIJE HAND'!H20</f>
        <v>4</v>
      </c>
      <c r="I10" s="111" t="str">
        <f>'Woensdagavond VRIJE HAND'!I20</f>
        <v>[3]</v>
      </c>
      <c r="J10" s="111">
        <f>'Woensdagavond VRIJE HAND'!J20</f>
        <v>4</v>
      </c>
      <c r="K10" s="111">
        <f>'Woensdagavond VRIJE HAND'!K20</f>
        <v>4</v>
      </c>
      <c r="L10" s="111">
        <f>'Woensdagavond VRIJE HAND'!L20</f>
        <v>6</v>
      </c>
      <c r="M10" s="111" t="str">
        <f>'Woensdagavond VRIJE HAND'!M20</f>
        <v>[x]</v>
      </c>
      <c r="N10" s="111" t="str">
        <f>'Woensdagavond VRIJE HAND'!N20</f>
        <v>[x]</v>
      </c>
      <c r="O10" s="111">
        <f>'Woensdagavond VRIJE HAND'!O20</f>
        <v>6</v>
      </c>
      <c r="P10" s="111">
        <f>'Woensdagavond VRIJE HAND'!P20</f>
        <v>5</v>
      </c>
      <c r="Q10" s="111">
        <f>'Woensdagavond VRIJE HAND'!Q20</f>
        <v>5</v>
      </c>
      <c r="R10" s="111">
        <f>'Woensdagavond VRIJE HAND'!R20</f>
        <v>4</v>
      </c>
      <c r="S10" s="111">
        <f>'Woensdagavond VRIJE HAND'!S20</f>
        <v>3</v>
      </c>
      <c r="T10" s="111">
        <f>'Woensdagavond VRIJE HAND'!T20</f>
        <v>3</v>
      </c>
      <c r="U10" s="111">
        <f>'Woensdagavond VRIJE HAND'!U20</f>
        <v>5</v>
      </c>
      <c r="V10" s="111">
        <f>'Woensdagavond VRIJE HAND'!V20</f>
        <v>4</v>
      </c>
      <c r="W10" s="111">
        <f>'Woensdagavond VRIJE HAND'!W20</f>
        <v>3</v>
      </c>
      <c r="X10" s="111">
        <f>'Woensdagavond VRIJE HAND'!X20</f>
        <v>5</v>
      </c>
      <c r="Y10" s="111">
        <f>'Woensdagavond VRIJE HAND'!Y20</f>
        <v>5</v>
      </c>
      <c r="Z10" s="111" t="str">
        <f>'Woensdagavond VRIJE HAND'!Z20</f>
        <v>[x]</v>
      </c>
      <c r="AA10" s="111">
        <f>'Woensdagavond VRIJE HAND'!AA20</f>
        <v>0</v>
      </c>
      <c r="AB10" s="111">
        <f>'Woensdagavond VRIJE HAND'!AB20</f>
        <v>0</v>
      </c>
      <c r="AC10" s="9"/>
      <c r="AD10" s="9"/>
      <c r="AE10" s="9">
        <f t="shared" si="0"/>
        <v>80</v>
      </c>
      <c r="AF10" s="112"/>
      <c r="AG10" s="62"/>
    </row>
    <row r="11" spans="1:33" ht="24.75" customHeight="1">
      <c r="A11" s="2">
        <v>8</v>
      </c>
      <c r="B11" s="134" t="s">
        <v>25</v>
      </c>
      <c r="C11" s="135" t="s">
        <v>26</v>
      </c>
      <c r="D11" s="9" t="str">
        <f>'Woensdagavond VRIJE HAND'!D29</f>
        <v>[x]</v>
      </c>
      <c r="E11" s="9" t="str">
        <f>'Woensdagavond VRIJE HAND'!E29</f>
        <v>[1]</v>
      </c>
      <c r="F11" s="9">
        <f>'Woensdagavond VRIJE HAND'!F29</f>
        <v>4</v>
      </c>
      <c r="G11" s="9" t="str">
        <f>'Woensdagavond VRIJE HAND'!G29</f>
        <v>[2]</v>
      </c>
      <c r="H11" s="9">
        <f>'Woensdagavond VRIJE HAND'!H29</f>
        <v>4</v>
      </c>
      <c r="I11" s="9">
        <f>'Woensdagavond VRIJE HAND'!I29</f>
        <v>5</v>
      </c>
      <c r="J11" s="9">
        <f>'Woensdagavond VRIJE HAND'!J29</f>
        <v>5</v>
      </c>
      <c r="K11" s="9">
        <f>'Woensdagavond VRIJE HAND'!K29</f>
        <v>4</v>
      </c>
      <c r="L11" s="9" t="str">
        <f>'Woensdagavond VRIJE HAND'!L29</f>
        <v>[3]</v>
      </c>
      <c r="M11" s="9">
        <f>'Woensdagavond VRIJE HAND'!M29</f>
        <v>4</v>
      </c>
      <c r="N11" s="9">
        <f>'Woensdagavond VRIJE HAND'!N29</f>
        <v>4</v>
      </c>
      <c r="O11" s="9">
        <f>'Woensdagavond VRIJE HAND'!O29</f>
        <v>5</v>
      </c>
      <c r="P11" s="9">
        <f>'Woensdagavond VRIJE HAND'!P29</f>
        <v>5</v>
      </c>
      <c r="Q11" s="9">
        <f>'Woensdagavond VRIJE HAND'!Q29</f>
        <v>3</v>
      </c>
      <c r="R11" s="9">
        <f>'Woensdagavond VRIJE HAND'!R29</f>
        <v>3</v>
      </c>
      <c r="S11" s="9">
        <f>'Woensdagavond VRIJE HAND'!S29</f>
        <v>5</v>
      </c>
      <c r="T11" s="9">
        <f>'Woensdagavond VRIJE HAND'!T29</f>
        <v>3</v>
      </c>
      <c r="U11" s="9">
        <f>'Woensdagavond VRIJE HAND'!U29</f>
        <v>5</v>
      </c>
      <c r="V11" s="9">
        <f>'Woensdagavond VRIJE HAND'!V29</f>
        <v>3</v>
      </c>
      <c r="W11" s="9" t="str">
        <f>'Woensdagavond VRIJE HAND'!W29</f>
        <v>[x]</v>
      </c>
      <c r="X11" s="9">
        <f>'Woensdagavond VRIJE HAND'!X29</f>
        <v>4</v>
      </c>
      <c r="Y11" s="9">
        <f>'Woensdagavond VRIJE HAND'!Y29</f>
        <v>5</v>
      </c>
      <c r="Z11" s="9">
        <f>'Woensdagavond VRIJE HAND'!Z29</f>
        <v>3</v>
      </c>
      <c r="AA11" s="9">
        <f>'Woensdagavond VRIJE HAND'!AA29</f>
        <v>0</v>
      </c>
      <c r="AB11" s="9">
        <f>'Woensdagavond VRIJE HAND'!AB29</f>
        <v>0</v>
      </c>
      <c r="AC11" s="9"/>
      <c r="AD11" s="9"/>
      <c r="AE11" s="9">
        <f t="shared" si="0"/>
        <v>74</v>
      </c>
      <c r="AF11" s="113"/>
      <c r="AG11" s="62"/>
    </row>
    <row r="12" spans="1:33" ht="24.75" customHeight="1">
      <c r="A12" s="4">
        <v>1</v>
      </c>
      <c r="B12" s="134" t="s">
        <v>0</v>
      </c>
      <c r="C12" s="135" t="s">
        <v>1</v>
      </c>
      <c r="D12" s="111" t="str">
        <f>'Woensdagavond VRIJE HAND'!D10</f>
        <v>[x]</v>
      </c>
      <c r="E12" s="111">
        <f>'Woensdagavond VRIJE HAND'!E10</f>
        <v>3</v>
      </c>
      <c r="F12" s="111">
        <f>'Woensdagavond VRIJE HAND'!F10</f>
        <v>6</v>
      </c>
      <c r="G12" s="111" t="str">
        <f>'Woensdagavond VRIJE HAND'!G10</f>
        <v>[2]</v>
      </c>
      <c r="H12" s="111" t="str">
        <f>'Woensdagavond VRIJE HAND'!H10</f>
        <v>[2]</v>
      </c>
      <c r="I12" s="111">
        <f>'Woensdagavond VRIJE HAND'!I10</f>
        <v>3</v>
      </c>
      <c r="J12" s="111">
        <f>'Woensdagavond VRIJE HAND'!J10</f>
        <v>5</v>
      </c>
      <c r="K12" s="111">
        <f>'Woensdagavond VRIJE HAND'!K10</f>
        <v>4</v>
      </c>
      <c r="L12" s="111">
        <f>'Woensdagavond VRIJE HAND'!L10</f>
        <v>5</v>
      </c>
      <c r="M12" s="111">
        <f>'Woensdagavond VRIJE HAND'!M10</f>
        <v>5</v>
      </c>
      <c r="N12" s="111" t="str">
        <f>'Woensdagavond VRIJE HAND'!N10</f>
        <v>[2]</v>
      </c>
      <c r="O12" s="111">
        <f>'Woensdagavond VRIJE HAND'!O10</f>
        <v>3</v>
      </c>
      <c r="P12" s="111">
        <f>'Woensdagavond VRIJE HAND'!P10</f>
        <v>5</v>
      </c>
      <c r="Q12" s="111">
        <f>'Woensdagavond VRIJE HAND'!Q10</f>
        <v>6</v>
      </c>
      <c r="R12" s="111" t="str">
        <f>'Woensdagavond VRIJE HAND'!R10</f>
        <v>x</v>
      </c>
      <c r="S12" s="111">
        <f>'Woensdagavond VRIJE HAND'!S10</f>
        <v>3</v>
      </c>
      <c r="T12" s="111" t="str">
        <f>'Woensdagavond VRIJE HAND'!T10</f>
        <v>[x]</v>
      </c>
      <c r="U12" s="111">
        <f>'Woensdagavond VRIJE HAND'!U10</f>
        <v>4</v>
      </c>
      <c r="V12" s="111">
        <f>'Woensdagavond VRIJE HAND'!V10</f>
        <v>4</v>
      </c>
      <c r="W12" s="111">
        <f>'Woensdagavond VRIJE HAND'!W10</f>
        <v>3</v>
      </c>
      <c r="X12" s="111">
        <f>'Woensdagavond VRIJE HAND'!X10</f>
        <v>4</v>
      </c>
      <c r="Y12" s="111">
        <f>'Woensdagavond VRIJE HAND'!Y10</f>
        <v>5</v>
      </c>
      <c r="Z12" s="111">
        <f>'Woensdagavond VRIJE HAND'!Z10</f>
        <v>5</v>
      </c>
      <c r="AA12" s="111">
        <f>'Woensdagavond VRIJE HAND'!AA10</f>
        <v>0</v>
      </c>
      <c r="AB12" s="111">
        <f>'Woensdagavond VRIJE HAND'!AB10</f>
        <v>0</v>
      </c>
      <c r="AC12" s="9"/>
      <c r="AD12" s="9"/>
      <c r="AE12" s="9">
        <f t="shared" si="0"/>
        <v>73</v>
      </c>
      <c r="AF12" s="112"/>
      <c r="AG12" s="62"/>
    </row>
    <row r="13" spans="1:33" ht="24.75" customHeight="1">
      <c r="A13" s="2">
        <v>11</v>
      </c>
      <c r="B13" s="116" t="s">
        <v>29</v>
      </c>
      <c r="C13" s="117" t="s">
        <v>30</v>
      </c>
      <c r="D13" s="111" t="str">
        <f>'Woensdagavond VRIJE HAND'!D33</f>
        <v>[x]</v>
      </c>
      <c r="E13" s="111" t="str">
        <f>'Woensdagavond VRIJE HAND'!E33</f>
        <v>[x]</v>
      </c>
      <c r="F13" s="111" t="str">
        <f>'Woensdagavond VRIJE HAND'!F33</f>
        <v>[x]</v>
      </c>
      <c r="G13" s="111">
        <f>'Woensdagavond VRIJE HAND'!G33</f>
        <v>5</v>
      </c>
      <c r="H13" s="111" t="str">
        <f>'Woensdagavond VRIJE HAND'!H33</f>
        <v>[x]</v>
      </c>
      <c r="I13" s="111" t="str">
        <f>'Woensdagavond VRIJE HAND'!I33</f>
        <v>[x]</v>
      </c>
      <c r="J13" s="111">
        <f>'Woensdagavond VRIJE HAND'!J33</f>
        <v>5</v>
      </c>
      <c r="K13" s="111">
        <f>'Woensdagavond VRIJE HAND'!K33</f>
        <v>5</v>
      </c>
      <c r="L13" s="111">
        <f>'Woensdagavond VRIJE HAND'!L33</f>
        <v>6</v>
      </c>
      <c r="M13" s="111">
        <f>'Woensdagavond VRIJE HAND'!M33</f>
        <v>6</v>
      </c>
      <c r="N13" s="111">
        <f>'Woensdagavond VRIJE HAND'!N33</f>
        <v>4</v>
      </c>
      <c r="O13" s="111">
        <f>'Woensdagavond VRIJE HAND'!O33</f>
        <v>6</v>
      </c>
      <c r="P13" s="111">
        <f>'Woensdagavond VRIJE HAND'!P33</f>
        <v>4</v>
      </c>
      <c r="Q13" s="111">
        <f>'Woensdagavond VRIJE HAND'!Q33</f>
        <v>5</v>
      </c>
      <c r="R13" s="111">
        <f>'Woensdagavond VRIJE HAND'!R33</f>
        <v>6</v>
      </c>
      <c r="S13" s="111" t="str">
        <f>'Woensdagavond VRIJE HAND'!S33</f>
        <v>x</v>
      </c>
      <c r="T13" s="111">
        <f>'Woensdagavond VRIJE HAND'!T33</f>
        <v>6</v>
      </c>
      <c r="U13" s="111" t="str">
        <f>'Woensdagavond VRIJE HAND'!U33</f>
        <v>x</v>
      </c>
      <c r="V13" s="111" t="str">
        <f>'Woensdagavond VRIJE HAND'!V33</f>
        <v>x</v>
      </c>
      <c r="W13" s="111" t="str">
        <f>'Woensdagavond VRIJE HAND'!W33</f>
        <v>x</v>
      </c>
      <c r="X13" s="111">
        <f>'Woensdagavond VRIJE HAND'!X33</f>
        <v>5</v>
      </c>
      <c r="Y13" s="111">
        <f>'Woensdagavond VRIJE HAND'!Y33</f>
        <v>5</v>
      </c>
      <c r="Z13" s="111">
        <f>'Woensdagavond VRIJE HAND'!Z33</f>
        <v>5</v>
      </c>
      <c r="AA13" s="111">
        <f>'Woensdagavond VRIJE HAND'!AA33</f>
        <v>0</v>
      </c>
      <c r="AB13" s="111">
        <f>'Woensdagavond VRIJE HAND'!AB33</f>
        <v>0</v>
      </c>
      <c r="AC13" s="9"/>
      <c r="AD13" s="9"/>
      <c r="AE13" s="9">
        <f t="shared" si="0"/>
        <v>73</v>
      </c>
      <c r="AF13" s="9"/>
      <c r="AG13" s="27"/>
    </row>
    <row r="14" spans="1:33" ht="24.75" customHeight="1">
      <c r="A14" s="4">
        <v>6</v>
      </c>
      <c r="B14" s="116" t="s">
        <v>21</v>
      </c>
      <c r="C14" s="117" t="s">
        <v>22</v>
      </c>
      <c r="D14" s="111" t="str">
        <f>'Woensdagavond VRIJE HAND'!D27</f>
        <v>[x]</v>
      </c>
      <c r="E14" s="111">
        <f>'Woensdagavond VRIJE HAND'!E27</f>
        <v>5</v>
      </c>
      <c r="F14" s="111" t="str">
        <f>'Woensdagavond VRIJE HAND'!F27</f>
        <v>[2]</v>
      </c>
      <c r="G14" s="111" t="str">
        <f>'Woensdagavond VRIJE HAND'!G27</f>
        <v>[x]</v>
      </c>
      <c r="H14" s="111">
        <f>'Woensdagavond VRIJE HAND'!H27</f>
        <v>2</v>
      </c>
      <c r="I14" s="111">
        <f>'Woensdagavond VRIJE HAND'!I27</f>
        <v>2</v>
      </c>
      <c r="J14" s="111">
        <f>'Woensdagavond VRIJE HAND'!J27</f>
        <v>5</v>
      </c>
      <c r="K14" s="111" t="str">
        <f>'Woensdagavond VRIJE HAND'!K27</f>
        <v>[x]</v>
      </c>
      <c r="L14" s="111">
        <f>'Woensdagavond VRIJE HAND'!L27</f>
        <v>4</v>
      </c>
      <c r="M14" s="111">
        <f>'Woensdagavond VRIJE HAND'!M27</f>
        <v>4</v>
      </c>
      <c r="N14" s="111">
        <f>'Woensdagavond VRIJE HAND'!N27</f>
        <v>5</v>
      </c>
      <c r="O14" s="111">
        <f>'Woensdagavond VRIJE HAND'!O27</f>
        <v>2</v>
      </c>
      <c r="P14" s="111">
        <f>'Woensdagavond VRIJE HAND'!P27</f>
        <v>5</v>
      </c>
      <c r="Q14" s="111">
        <f>'Woensdagavond VRIJE HAND'!Q27</f>
        <v>4</v>
      </c>
      <c r="R14" s="111">
        <f>'Woensdagavond VRIJE HAND'!R27</f>
        <v>3</v>
      </c>
      <c r="S14" s="111">
        <f>'Woensdagavond VRIJE HAND'!S27</f>
        <v>4</v>
      </c>
      <c r="T14" s="111">
        <f>'Woensdagavond VRIJE HAND'!T27</f>
        <v>4</v>
      </c>
      <c r="U14" s="111">
        <f>'Woensdagavond VRIJE HAND'!U27</f>
        <v>5</v>
      </c>
      <c r="V14" s="111">
        <f>'Woensdagavond VRIJE HAND'!V27</f>
        <v>4</v>
      </c>
      <c r="W14" s="111" t="str">
        <f>'Woensdagavond VRIJE HAND'!W27</f>
        <v>[x]</v>
      </c>
      <c r="X14" s="111">
        <f>'Woensdagavond VRIJE HAND'!X27</f>
        <v>4</v>
      </c>
      <c r="Y14" s="111">
        <f>'Woensdagavond VRIJE HAND'!Y27</f>
        <v>5</v>
      </c>
      <c r="Z14" s="111">
        <f>'Woensdagavond VRIJE HAND'!Z27</f>
        <v>4</v>
      </c>
      <c r="AA14" s="111">
        <f>'Woensdagavond VRIJE HAND'!AA27</f>
        <v>0</v>
      </c>
      <c r="AB14" s="111">
        <f>'Woensdagavond VRIJE HAND'!AB27</f>
        <v>0</v>
      </c>
      <c r="AC14" s="9"/>
      <c r="AD14" s="9"/>
      <c r="AE14" s="9">
        <f t="shared" si="0"/>
        <v>71</v>
      </c>
      <c r="AF14" s="113"/>
      <c r="AG14" s="62"/>
    </row>
    <row r="15" spans="1:33" ht="24.75" customHeight="1">
      <c r="A15" s="2">
        <v>3</v>
      </c>
      <c r="B15" s="134" t="s">
        <v>66</v>
      </c>
      <c r="C15" s="135" t="s">
        <v>70</v>
      </c>
      <c r="D15" s="111" t="str">
        <f>'Woensdagavond VRIJE HAND'!D17</f>
        <v>[x]</v>
      </c>
      <c r="E15" s="124" t="str">
        <f>'Woensdagavond VRIJE HAND'!E17</f>
        <v>[x]</v>
      </c>
      <c r="F15" s="124">
        <f>'Woensdagavond VRIJE HAND'!F17</f>
        <v>2</v>
      </c>
      <c r="G15" s="124">
        <f>'Woensdagavond VRIJE HAND'!G17</f>
        <v>4</v>
      </c>
      <c r="H15" s="124">
        <f>'Woensdagavond VRIJE HAND'!H17</f>
        <v>5</v>
      </c>
      <c r="I15" s="124">
        <f>'Woensdagavond VRIJE HAND'!I17</f>
        <v>5</v>
      </c>
      <c r="J15" s="124">
        <f>'Woensdagavond VRIJE HAND'!J17</f>
        <v>5</v>
      </c>
      <c r="K15" s="124">
        <f>'Woensdagavond VRIJE HAND'!K17</f>
        <v>6</v>
      </c>
      <c r="L15" s="124">
        <f>'Woensdagavond VRIJE HAND'!L17</f>
        <v>5</v>
      </c>
      <c r="M15" s="124">
        <f>'Woensdagavond VRIJE HAND'!M17</f>
        <v>6</v>
      </c>
      <c r="N15" s="124" t="str">
        <f>'Woensdagavond VRIJE HAND'!N17</f>
        <v>[x]</v>
      </c>
      <c r="O15" s="124">
        <f>'Woensdagavond VRIJE HAND'!O17</f>
        <v>4</v>
      </c>
      <c r="P15" s="124" t="str">
        <f>'Woensdagavond VRIJE HAND'!P17</f>
        <v>[x]</v>
      </c>
      <c r="Q15" s="124">
        <f>'Woensdagavond VRIJE HAND'!Q17</f>
        <v>5</v>
      </c>
      <c r="R15" s="124">
        <f>'Woensdagavond VRIJE HAND'!R17</f>
        <v>5</v>
      </c>
      <c r="S15" s="124">
        <f>'Woensdagavond VRIJE HAND'!S17</f>
        <v>5</v>
      </c>
      <c r="T15" s="124" t="str">
        <f>'Woensdagavond VRIJE HAND'!T17</f>
        <v>[x]</v>
      </c>
      <c r="U15" s="124">
        <f>'Woensdagavond VRIJE HAND'!U17</f>
        <v>6</v>
      </c>
      <c r="V15" s="124">
        <f>'Woensdagavond VRIJE HAND'!V17</f>
        <v>3</v>
      </c>
      <c r="W15" s="124" t="str">
        <f>'Woensdagavond VRIJE HAND'!W17</f>
        <v>x</v>
      </c>
      <c r="X15" s="124" t="str">
        <f>'Woensdagavond VRIJE HAND'!X17</f>
        <v>x</v>
      </c>
      <c r="Y15" s="124">
        <f>'Woensdagavond VRIJE HAND'!Y17</f>
        <v>3</v>
      </c>
      <c r="Z15" s="124" t="str">
        <f>'Woensdagavond VRIJE HAND'!Z17</f>
        <v>x</v>
      </c>
      <c r="AA15" s="124">
        <f>'Woensdagavond VRIJE HAND'!AA17</f>
        <v>0</v>
      </c>
      <c r="AB15" s="124">
        <f>'Woensdagavond VRIJE HAND'!AB17</f>
        <v>0</v>
      </c>
      <c r="AC15" s="9"/>
      <c r="AD15" s="9"/>
      <c r="AE15" s="9">
        <f t="shared" si="0"/>
        <v>69</v>
      </c>
      <c r="AF15" s="16"/>
      <c r="AG15" s="27"/>
    </row>
    <row r="16" spans="1:33" ht="24.75" customHeight="1">
      <c r="A16" s="4">
        <v>2</v>
      </c>
      <c r="B16" s="134" t="s">
        <v>66</v>
      </c>
      <c r="C16" s="135" t="s">
        <v>67</v>
      </c>
      <c r="D16" s="111" t="str">
        <f>'Woensdagavond VRIJE HAND'!D16</f>
        <v>[x]</v>
      </c>
      <c r="E16" s="111">
        <f>'Woensdagavond VRIJE HAND'!E16</f>
        <v>6</v>
      </c>
      <c r="F16" s="111">
        <f>'Woensdagavond VRIJE HAND'!F16</f>
        <v>5</v>
      </c>
      <c r="G16" s="111">
        <f>'Woensdagavond VRIJE HAND'!G16</f>
        <v>5</v>
      </c>
      <c r="H16" s="111" t="str">
        <f>'Woensdagavond VRIJE HAND'!H16</f>
        <v>[x]</v>
      </c>
      <c r="I16" s="111">
        <f>'Woensdagavond VRIJE HAND'!I16</f>
        <v>6</v>
      </c>
      <c r="J16" s="111">
        <f>'Woensdagavond VRIJE HAND'!J16</f>
        <v>6</v>
      </c>
      <c r="K16" s="111">
        <f>'Woensdagavond VRIJE HAND'!K16</f>
        <v>6</v>
      </c>
      <c r="L16" s="111" t="str">
        <f>'Woensdagavond VRIJE HAND'!L16</f>
        <v>[x]</v>
      </c>
      <c r="M16" s="111" t="str">
        <f>'Woensdagavond VRIJE HAND'!M16</f>
        <v>[x]</v>
      </c>
      <c r="N16" s="111">
        <f>'Woensdagavond VRIJE HAND'!N16</f>
        <v>5</v>
      </c>
      <c r="O16" s="111" t="str">
        <f>'Woensdagavond VRIJE HAND'!O16</f>
        <v>[x]</v>
      </c>
      <c r="P16" s="111">
        <f>'Woensdagavond VRIJE HAND'!P16</f>
        <v>5</v>
      </c>
      <c r="Q16" s="111">
        <f>'Woensdagavond VRIJE HAND'!Q16</f>
        <v>6</v>
      </c>
      <c r="R16" s="111" t="str">
        <f>'Woensdagavond VRIJE HAND'!R16</f>
        <v>x</v>
      </c>
      <c r="S16" s="111">
        <f>'Woensdagavond VRIJE HAND'!S16</f>
        <v>6</v>
      </c>
      <c r="T16" s="111">
        <f>'Woensdagavond VRIJE HAND'!T16</f>
        <v>6</v>
      </c>
      <c r="U16" s="111" t="str">
        <f>'Woensdagavond VRIJE HAND'!U16</f>
        <v>x</v>
      </c>
      <c r="V16" s="111" t="str">
        <f>'Woensdagavond VRIJE HAND'!V16</f>
        <v>x</v>
      </c>
      <c r="W16" s="111" t="str">
        <f>'Woensdagavond VRIJE HAND'!W16</f>
        <v>x</v>
      </c>
      <c r="X16" s="111">
        <f>'Woensdagavond VRIJE HAND'!X16</f>
        <v>6</v>
      </c>
      <c r="Y16" s="111" t="str">
        <f>'Woensdagavond VRIJE HAND'!Y16</f>
        <v>x</v>
      </c>
      <c r="Z16" s="111" t="str">
        <f>'Woensdagavond VRIJE HAND'!Z16</f>
        <v>x</v>
      </c>
      <c r="AA16" s="111">
        <f>'Woensdagavond VRIJE HAND'!AA16</f>
        <v>0</v>
      </c>
      <c r="AB16" s="111">
        <f>'Woensdagavond VRIJE HAND'!AB16</f>
        <v>0</v>
      </c>
      <c r="AC16" s="9"/>
      <c r="AD16" s="9"/>
      <c r="AE16" s="9">
        <f t="shared" si="0"/>
        <v>68</v>
      </c>
      <c r="AF16" s="9"/>
      <c r="AG16" s="27"/>
    </row>
    <row r="17" spans="1:33" ht="24.75" customHeight="1">
      <c r="A17" s="2">
        <v>9</v>
      </c>
      <c r="B17" s="116" t="s">
        <v>69</v>
      </c>
      <c r="C17" s="117" t="s">
        <v>84</v>
      </c>
      <c r="D17" s="111" t="str">
        <f>'Woensdagavond VRIJE HAND'!D30</f>
        <v>[x]</v>
      </c>
      <c r="E17" s="111">
        <f>'Woensdagavond VRIJE HAND'!E30</f>
        <v>5</v>
      </c>
      <c r="F17" s="111" t="str">
        <f>'Woensdagavond VRIJE HAND'!F30</f>
        <v>[x]</v>
      </c>
      <c r="G17" s="111" t="str">
        <f>'Woensdagavond VRIJE HAND'!G30</f>
        <v>[x]</v>
      </c>
      <c r="H17" s="111">
        <f>'Woensdagavond VRIJE HAND'!H30</f>
        <v>5</v>
      </c>
      <c r="I17" s="111">
        <f>'Woensdagavond VRIJE HAND'!I30</f>
        <v>5</v>
      </c>
      <c r="J17" s="111">
        <f>'Woensdagavond VRIJE HAND'!J30</f>
        <v>5</v>
      </c>
      <c r="K17" s="111">
        <f>'Woensdagavond VRIJE HAND'!K30</f>
        <v>5</v>
      </c>
      <c r="L17" s="111" t="str">
        <f>'Woensdagavond VRIJE HAND'!L30</f>
        <v>[x]</v>
      </c>
      <c r="M17" s="111" t="str">
        <f>'Woensdagavond VRIJE HAND'!M30</f>
        <v>[x]</v>
      </c>
      <c r="N17" s="111">
        <f>'Woensdagavond VRIJE HAND'!N30</f>
        <v>4</v>
      </c>
      <c r="O17" s="111" t="str">
        <f>'Woensdagavond VRIJE HAND'!O30</f>
        <v>x</v>
      </c>
      <c r="P17" s="111" t="str">
        <f>'Woensdagavond VRIJE HAND'!P30</f>
        <v>x</v>
      </c>
      <c r="Q17" s="111" t="str">
        <f>'Woensdagavond VRIJE HAND'!Q30</f>
        <v>x</v>
      </c>
      <c r="R17" s="111" t="str">
        <f>'Woensdagavond VRIJE HAND'!R30</f>
        <v>x</v>
      </c>
      <c r="S17" s="111" t="str">
        <f>'Woensdagavond VRIJE HAND'!S30</f>
        <v>x</v>
      </c>
      <c r="T17" s="111" t="str">
        <f>'Woensdagavond VRIJE HAND'!T30</f>
        <v>x</v>
      </c>
      <c r="U17" s="111">
        <f>'Woensdagavond VRIJE HAND'!U30</f>
        <v>4</v>
      </c>
      <c r="V17" s="111" t="str">
        <f>'Woensdagavond VRIJE HAND'!V30</f>
        <v>x</v>
      </c>
      <c r="W17" s="111" t="str">
        <f>'Woensdagavond VRIJE HAND'!W30</f>
        <v>x</v>
      </c>
      <c r="X17" s="111">
        <f>'Woensdagavond VRIJE HAND'!X30</f>
        <v>4</v>
      </c>
      <c r="Y17" s="111">
        <f>'Woensdagavond VRIJE HAND'!Y30</f>
        <v>5</v>
      </c>
      <c r="Z17" s="111" t="str">
        <f>'Woensdagavond VRIJE HAND'!Z30</f>
        <v>x</v>
      </c>
      <c r="AA17" s="111">
        <f>'Woensdagavond VRIJE HAND'!AA30</f>
        <v>0</v>
      </c>
      <c r="AB17" s="111">
        <f>'Woensdagavond VRIJE HAND'!AB30</f>
        <v>0</v>
      </c>
      <c r="AC17" s="9"/>
      <c r="AD17" s="9"/>
      <c r="AE17" s="9">
        <f t="shared" si="0"/>
        <v>42</v>
      </c>
      <c r="AF17" s="9"/>
      <c r="AG17" s="27"/>
    </row>
    <row r="18" spans="1:33" ht="24.75" customHeight="1">
      <c r="A18" s="4">
        <v>10</v>
      </c>
      <c r="B18" s="116" t="s">
        <v>85</v>
      </c>
      <c r="C18" s="117" t="s">
        <v>62</v>
      </c>
      <c r="D18" s="111" t="str">
        <f>'Woensdagavond VRIJE HAND'!D31</f>
        <v>[x]</v>
      </c>
      <c r="E18" s="111">
        <f>'Woensdagavond VRIJE HAND'!E31</f>
        <v>5</v>
      </c>
      <c r="F18" s="111" t="str">
        <f>'Woensdagavond VRIJE HAND'!F31</f>
        <v>[x]</v>
      </c>
      <c r="G18" s="111" t="str">
        <f>'Woensdagavond VRIJE HAND'!G31</f>
        <v>[x]</v>
      </c>
      <c r="H18" s="111">
        <f>'Woensdagavond VRIJE HAND'!H31</f>
        <v>4</v>
      </c>
      <c r="I18" s="111">
        <f>'Woensdagavond VRIJE HAND'!I31</f>
        <v>4</v>
      </c>
      <c r="J18" s="111">
        <f>'Woensdagavond VRIJE HAND'!J31</f>
        <v>4</v>
      </c>
      <c r="K18" s="111">
        <f>'Woensdagavond VRIJE HAND'!K31</f>
        <v>5</v>
      </c>
      <c r="L18" s="111" t="str">
        <f>'Woensdagavond VRIJE HAND'!L31</f>
        <v>[x]</v>
      </c>
      <c r="M18" s="111" t="str">
        <f>'Woensdagavond VRIJE HAND'!M31</f>
        <v>[x]</v>
      </c>
      <c r="N18" s="111">
        <f>'Woensdagavond VRIJE HAND'!N31</f>
        <v>4</v>
      </c>
      <c r="O18" s="111" t="str">
        <f>'Woensdagavond VRIJE HAND'!O31</f>
        <v>x</v>
      </c>
      <c r="P18" s="111" t="str">
        <f>'Woensdagavond VRIJE HAND'!P31</f>
        <v>x</v>
      </c>
      <c r="Q18" s="111" t="str">
        <f>'Woensdagavond VRIJE HAND'!Q31</f>
        <v>x</v>
      </c>
      <c r="R18" s="111" t="str">
        <f>'Woensdagavond VRIJE HAND'!R31</f>
        <v>x</v>
      </c>
      <c r="S18" s="111" t="str">
        <f>'Woensdagavond VRIJE HAND'!S31</f>
        <v>x</v>
      </c>
      <c r="T18" s="111" t="str">
        <f>'Woensdagavond VRIJE HAND'!T31</f>
        <v>x</v>
      </c>
      <c r="U18" s="111">
        <f>'Woensdagavond VRIJE HAND'!U31</f>
        <v>4</v>
      </c>
      <c r="V18" s="111" t="str">
        <f>'Woensdagavond VRIJE HAND'!V31</f>
        <v>x</v>
      </c>
      <c r="W18" s="111" t="str">
        <f>'Woensdagavond VRIJE HAND'!W31</f>
        <v>x</v>
      </c>
      <c r="X18" s="111" t="str">
        <f>'Woensdagavond VRIJE HAND'!X31</f>
        <v>x</v>
      </c>
      <c r="Y18" s="111">
        <f>'Woensdagavond VRIJE HAND'!Y31</f>
        <v>4</v>
      </c>
      <c r="Z18" s="111" t="str">
        <f>'Woensdagavond VRIJE HAND'!Z31</f>
        <v>x</v>
      </c>
      <c r="AA18" s="111">
        <f>'Woensdagavond VRIJE HAND'!AA31</f>
        <v>0</v>
      </c>
      <c r="AB18" s="111">
        <f>'Woensdagavond VRIJE HAND'!AB31</f>
        <v>0</v>
      </c>
      <c r="AC18" s="9"/>
      <c r="AD18" s="9"/>
      <c r="AE18" s="9">
        <f t="shared" si="0"/>
        <v>34</v>
      </c>
      <c r="AF18" s="9"/>
      <c r="AG18" s="27"/>
    </row>
    <row r="19" spans="1:33" ht="24.75" customHeight="1">
      <c r="A19" s="32"/>
      <c r="B19" s="15"/>
      <c r="C19" s="64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27"/>
    </row>
    <row r="20" spans="1:32" ht="15">
      <c r="A20" s="6"/>
      <c r="B20" s="3"/>
      <c r="C20" s="7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</sheetData>
  <sheetProtection/>
  <printOptions horizontalCentered="1" verticalCentered="1"/>
  <pageMargins left="0.3937007874015748" right="0" top="0" bottom="0" header="0" footer="0"/>
  <pageSetup fitToHeight="1" fitToWidth="1" horizontalDpi="300" verticalDpi="300" orientation="landscape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"/>
  <sheetViews>
    <sheetView zoomScale="85" zoomScaleNormal="85" zoomScalePageLayoutView="0" workbookViewId="0" topLeftCell="A6">
      <selection activeCell="AI16" sqref="AI16"/>
    </sheetView>
  </sheetViews>
  <sheetFormatPr defaultColWidth="8.88671875" defaultRowHeight="15"/>
  <cols>
    <col min="1" max="1" width="2.77734375" style="0" customWidth="1"/>
    <col min="2" max="2" width="15.10546875" style="0" customWidth="1"/>
    <col min="3" max="3" width="6.4453125" style="0" customWidth="1"/>
    <col min="4" max="30" width="3.10546875" style="0" customWidth="1"/>
    <col min="31" max="31" width="6.77734375" style="0" customWidth="1"/>
    <col min="32" max="32" width="5.77734375" style="0" customWidth="1"/>
  </cols>
  <sheetData>
    <row r="1" spans="1:33" ht="15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  <c r="AG1" s="3"/>
    </row>
    <row r="2" spans="1:33" ht="1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"/>
      <c r="AG2" s="3"/>
    </row>
    <row r="3" spans="1:33" ht="15.75">
      <c r="A3" s="12"/>
      <c r="B3" s="13"/>
      <c r="C3" s="13"/>
      <c r="D3" s="13"/>
      <c r="E3" s="13"/>
      <c r="F3" s="13"/>
      <c r="G3" s="13"/>
      <c r="M3" s="13"/>
      <c r="N3" s="13"/>
      <c r="O3" s="13"/>
      <c r="P3" s="14"/>
      <c r="Q3" s="14"/>
      <c r="R3" s="12" t="s">
        <v>111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  <c r="AG3" s="13"/>
    </row>
    <row r="4" spans="1:33" ht="15.75">
      <c r="A4" s="12"/>
      <c r="B4" s="12"/>
      <c r="C4" s="12"/>
      <c r="D4" s="12"/>
      <c r="E4" s="12"/>
      <c r="F4" s="12"/>
      <c r="G4" s="12"/>
      <c r="M4" s="12"/>
      <c r="N4" s="12"/>
      <c r="O4" s="12"/>
      <c r="P4" s="12"/>
      <c r="Q4" s="12"/>
      <c r="R4" s="11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8"/>
      <c r="AG4" s="12"/>
    </row>
    <row r="5" spans="1:33" ht="15">
      <c r="A5" s="8"/>
      <c r="B5" s="8"/>
      <c r="C5" s="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3"/>
    </row>
    <row r="6" spans="1:33" ht="43.5" customHeight="1">
      <c r="A6" s="2"/>
      <c r="B6" s="2" t="s">
        <v>31</v>
      </c>
      <c r="C6" s="30"/>
      <c r="D6" s="129" t="str">
        <f>'Woensdagavond OPGELEGD'!D6</f>
        <v>23-4</v>
      </c>
      <c r="E6" s="129" t="str">
        <f>'Woensdagavond OPGELEGD'!E6</f>
        <v>30-3</v>
      </c>
      <c r="F6" s="129" t="str">
        <f>'Woensdagavond OPGELEGD'!F6</f>
        <v>6-4</v>
      </c>
      <c r="G6" s="129" t="str">
        <f>'Woensdagavond OPGELEGD'!G6</f>
        <v>13-4</v>
      </c>
      <c r="H6" s="129" t="str">
        <f>'Woensdagavond OPGELEGD'!H6</f>
        <v>20-4</v>
      </c>
      <c r="I6" s="129" t="str">
        <f>'Woensdagavond OPGELEGD'!I6</f>
        <v>11-5</v>
      </c>
      <c r="J6" s="129" t="str">
        <f>'Woensdagavond OPGELEGD'!J6</f>
        <v>18-5</v>
      </c>
      <c r="K6" s="129" t="str">
        <f>'Woensdagavond OPGELEGD'!K6</f>
        <v>25-5</v>
      </c>
      <c r="L6" s="129" t="str">
        <f>'Woensdagavond OPGELEGD'!L6</f>
        <v>1-6</v>
      </c>
      <c r="M6" s="129" t="str">
        <f>'Woensdagavond OPGELEGD'!M6</f>
        <v>8-6</v>
      </c>
      <c r="N6" s="129" t="str">
        <f>'Woensdagavond OPGELEGD'!N6</f>
        <v>15-6</v>
      </c>
      <c r="O6" s="129" t="str">
        <f>'Woensdagavond OPGELEGD'!O6</f>
        <v>29-6</v>
      </c>
      <c r="P6" s="129" t="str">
        <f>'Woensdagavond OPGELEGD'!P6</f>
        <v>6-7</v>
      </c>
      <c r="Q6" s="129" t="str">
        <f>'Woensdagavond OPGELEGD'!Q6</f>
        <v>13-7</v>
      </c>
      <c r="R6" s="129" t="str">
        <f>'Woensdagavond OPGELEGD'!R6</f>
        <v>20-7</v>
      </c>
      <c r="S6" s="129" t="str">
        <f>'Woensdagavond OPGELEGD'!S6</f>
        <v>27-7</v>
      </c>
      <c r="T6" s="129" t="str">
        <f>'Woensdagavond OPGELEGD'!T6</f>
        <v>3-8</v>
      </c>
      <c r="U6" s="129" t="str">
        <f>'Woensdagavond OPGELEGD'!U6</f>
        <v>10-8</v>
      </c>
      <c r="V6" s="129" t="str">
        <f>'Woensdagavond OPGELEGD'!V6</f>
        <v>17-8</v>
      </c>
      <c r="W6" s="129" t="str">
        <f>'Woensdagavond OPGELEGD'!W6</f>
        <v>24-8</v>
      </c>
      <c r="X6" s="129" t="str">
        <f>'Woensdagavond OPGELEGD'!X6</f>
        <v>31-8</v>
      </c>
      <c r="Y6" s="129" t="str">
        <f>'Woensdagavond OPGELEGD'!Y6</f>
        <v>7-9</v>
      </c>
      <c r="Z6" s="129" t="str">
        <f>'Woensdagavond OPGELEGD'!Z6</f>
        <v>21-9</v>
      </c>
      <c r="AA6" s="129">
        <f>'Woensdagavond OPGELEGD'!AA6</f>
        <v>0</v>
      </c>
      <c r="AB6" s="129">
        <f>'Woensdagavond OPGELEGD'!AB6</f>
        <v>0</v>
      </c>
      <c r="AC6" s="86"/>
      <c r="AD6" s="21"/>
      <c r="AE6" s="24" t="s">
        <v>32</v>
      </c>
      <c r="AF6" s="36" t="s">
        <v>34</v>
      </c>
      <c r="AG6" s="39"/>
    </row>
    <row r="7" spans="1:33" ht="15">
      <c r="A7" s="4"/>
      <c r="B7" s="4" t="s">
        <v>36</v>
      </c>
      <c r="C7" s="29" t="s">
        <v>37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5"/>
      <c r="R7" s="23"/>
      <c r="S7" s="23"/>
      <c r="T7" s="23"/>
      <c r="U7" s="23"/>
      <c r="V7" s="25"/>
      <c r="W7" s="23"/>
      <c r="X7" s="23"/>
      <c r="Y7" s="23"/>
      <c r="Z7" s="23"/>
      <c r="AA7" s="25"/>
      <c r="AB7" s="23"/>
      <c r="AC7" s="23"/>
      <c r="AD7" s="25"/>
      <c r="AE7" s="22" t="s">
        <v>33</v>
      </c>
      <c r="AF7" s="37" t="s">
        <v>35</v>
      </c>
      <c r="AG7" s="62"/>
    </row>
    <row r="8" spans="1:33" ht="24.75" customHeight="1">
      <c r="A8" s="4">
        <v>7</v>
      </c>
      <c r="B8" s="125" t="s">
        <v>87</v>
      </c>
      <c r="C8" s="126" t="s">
        <v>12</v>
      </c>
      <c r="D8" s="9">
        <f>'Woensdagavond OPGELEGD'!D19</f>
        <v>17</v>
      </c>
      <c r="E8" s="9">
        <f>'Woensdagavond OPGELEGD'!E19</f>
        <v>18</v>
      </c>
      <c r="F8" s="9">
        <f>'Woensdagavond OPGELEGD'!F19</f>
        <v>14</v>
      </c>
      <c r="G8" s="9">
        <f>'Woensdagavond OPGELEGD'!G19</f>
        <v>15</v>
      </c>
      <c r="H8" s="9">
        <f>'Woensdagavond OPGELEGD'!H19</f>
        <v>16</v>
      </c>
      <c r="I8" s="9">
        <f>'Woensdagavond OPGELEGD'!I19</f>
        <v>13</v>
      </c>
      <c r="J8" s="9">
        <f>'Woensdagavond OPGELEGD'!J19</f>
        <v>16</v>
      </c>
      <c r="K8" s="9">
        <f>'Woensdagavond OPGELEGD'!K19</f>
        <v>15</v>
      </c>
      <c r="L8" s="9">
        <f>'Woensdagavond OPGELEGD'!L19</f>
        <v>13</v>
      </c>
      <c r="M8" s="9" t="str">
        <f>'Woensdagavond OPGELEGD'!M19</f>
        <v>[x]</v>
      </c>
      <c r="N8" s="9">
        <f>'Woensdagavond OPGELEGD'!N19</f>
        <v>15</v>
      </c>
      <c r="O8" s="9">
        <f>'Woensdagavond OPGELEGD'!O19</f>
        <v>17</v>
      </c>
      <c r="P8" s="9" t="str">
        <f>'Woensdagavond OPGELEGD'!P19</f>
        <v>[x]</v>
      </c>
      <c r="Q8" s="9" t="str">
        <f>'Woensdagavond OPGELEGD'!Q19</f>
        <v>[x]</v>
      </c>
      <c r="R8" s="9" t="str">
        <f>'Woensdagavond OPGELEGD'!R19</f>
        <v>[x]</v>
      </c>
      <c r="S8" s="9">
        <f>'Woensdagavond OPGELEGD'!S19</f>
        <v>18</v>
      </c>
      <c r="T8" s="9" t="str">
        <f>'Woensdagavond OPGELEGD'!T19</f>
        <v>[x]</v>
      </c>
      <c r="U8" s="9" t="str">
        <f>'Woensdagavond OPGELEGD'!U19</f>
        <v>x</v>
      </c>
      <c r="V8" s="9">
        <f>'Woensdagavond OPGELEGD'!V19</f>
        <v>14</v>
      </c>
      <c r="W8" s="9" t="str">
        <f>'Woensdagavond OPGELEGD'!W19</f>
        <v>x</v>
      </c>
      <c r="X8" s="9" t="str">
        <f>'Woensdagavond OPGELEGD'!X19</f>
        <v>x</v>
      </c>
      <c r="Y8" s="9">
        <f>'Woensdagavond OPGELEGD'!Y19</f>
        <v>15</v>
      </c>
      <c r="Z8" s="9">
        <f>'Woensdagavond OPGELEGD'!Z19</f>
        <v>13</v>
      </c>
      <c r="AA8" s="9">
        <f>'Woensdagavond OPGELEGD'!AA19</f>
        <v>0</v>
      </c>
      <c r="AB8" s="9">
        <f>'Woensdagavond OPGELEGD'!AB19</f>
        <v>0</v>
      </c>
      <c r="AC8" s="9"/>
      <c r="AD8" s="9"/>
      <c r="AE8" s="9">
        <f aca="true" t="shared" si="0" ref="AE8:AE20">SUM(D8:AD8)</f>
        <v>229</v>
      </c>
      <c r="AF8" s="112"/>
      <c r="AG8" s="62"/>
    </row>
    <row r="9" spans="1:33" ht="24.75" customHeight="1">
      <c r="A9" s="141">
        <v>11</v>
      </c>
      <c r="B9" s="125" t="s">
        <v>19</v>
      </c>
      <c r="C9" s="126" t="s">
        <v>40</v>
      </c>
      <c r="D9" s="111" t="str">
        <f>'Woensdagavond OPGELEGD'!D24</f>
        <v>[5]</v>
      </c>
      <c r="E9" s="111" t="str">
        <f>'Woensdagavond OPGELEGD'!E24</f>
        <v>[4]</v>
      </c>
      <c r="F9" s="111">
        <f>'Woensdagavond OPGELEGD'!F24</f>
        <v>12</v>
      </c>
      <c r="G9" s="111">
        <f>'Woensdagavond OPGELEGD'!G24</f>
        <v>11</v>
      </c>
      <c r="H9" s="111">
        <f>'Woensdagavond OPGELEGD'!H24</f>
        <v>11</v>
      </c>
      <c r="I9" s="111">
        <f>'Woensdagavond OPGELEGD'!I24</f>
        <v>12</v>
      </c>
      <c r="J9" s="111">
        <f>'Woensdagavond OPGELEGD'!J24</f>
        <v>12</v>
      </c>
      <c r="K9" s="111">
        <f>'Woensdagavond OPGELEGD'!K24</f>
        <v>14</v>
      </c>
      <c r="L9" s="111">
        <f>'Woensdagavond OPGELEGD'!L24</f>
        <v>13</v>
      </c>
      <c r="M9" s="111">
        <f>'Woensdagavond OPGELEGD'!M24</f>
        <v>10</v>
      </c>
      <c r="N9" s="111">
        <f>'Woensdagavond OPGELEGD'!N24</f>
        <v>14</v>
      </c>
      <c r="O9" s="111" t="str">
        <f>'Woensdagavond OPGELEGD'!O24</f>
        <v>[x]</v>
      </c>
      <c r="P9" s="111" t="str">
        <f>'Woensdagavond OPGELEGD'!P24</f>
        <v>[x]</v>
      </c>
      <c r="Q9" s="111">
        <f>'Woensdagavond OPGELEGD'!Q24</f>
        <v>11</v>
      </c>
      <c r="R9" s="111">
        <f>'Woensdagavond OPGELEGD'!R24</f>
        <v>10</v>
      </c>
      <c r="S9" s="111">
        <f>'Woensdagavond OPGELEGD'!S24</f>
        <v>12</v>
      </c>
      <c r="T9" s="111">
        <f>'Woensdagavond OPGELEGD'!T24</f>
        <v>14</v>
      </c>
      <c r="U9" s="111">
        <f>'Woensdagavond OPGELEGD'!U24</f>
        <v>8</v>
      </c>
      <c r="V9" s="111" t="str">
        <f>'Woensdagavond OPGELEGD'!V24</f>
        <v>[x]</v>
      </c>
      <c r="W9" s="111">
        <f>'Woensdagavond OPGELEGD'!W24</f>
        <v>14</v>
      </c>
      <c r="X9" s="111">
        <f>'Woensdagavond OPGELEGD'!X24</f>
        <v>10</v>
      </c>
      <c r="Y9" s="111">
        <f>'Woensdagavond OPGELEGD'!Y24</f>
        <v>12</v>
      </c>
      <c r="Z9" s="111">
        <f>'Woensdagavond OPGELEGD'!Z24</f>
        <v>15</v>
      </c>
      <c r="AA9" s="111">
        <f>'Woensdagavond OPGELEGD'!AA24</f>
        <v>0</v>
      </c>
      <c r="AB9" s="111">
        <f>'Woensdagavond OPGELEGD'!AB24</f>
        <v>0</v>
      </c>
      <c r="AC9" s="9"/>
      <c r="AD9" s="9"/>
      <c r="AE9" s="9">
        <f t="shared" si="0"/>
        <v>215</v>
      </c>
      <c r="AF9" s="114"/>
      <c r="AG9" s="96"/>
    </row>
    <row r="10" spans="1:33" ht="24.75" customHeight="1">
      <c r="A10" s="141">
        <v>8</v>
      </c>
      <c r="B10" s="125" t="s">
        <v>66</v>
      </c>
      <c r="C10" s="126" t="s">
        <v>67</v>
      </c>
      <c r="D10" s="9">
        <f>'Woensdagavond OPGELEGD'!D16</f>
        <v>14</v>
      </c>
      <c r="E10" s="9">
        <f>'Woensdagavond OPGELEGD'!E16</f>
        <v>17</v>
      </c>
      <c r="F10" s="9">
        <f>'Woensdagavond OPGELEGD'!F16</f>
        <v>16</v>
      </c>
      <c r="G10" s="9">
        <f>'Woensdagavond OPGELEGD'!G16</f>
        <v>17</v>
      </c>
      <c r="H10" s="9" t="str">
        <f>'Woensdagavond OPGELEGD'!H16</f>
        <v>[x]</v>
      </c>
      <c r="I10" s="9">
        <f>'Woensdagavond OPGELEGD'!I16</f>
        <v>15</v>
      </c>
      <c r="J10" s="9">
        <f>'Woensdagavond OPGELEGD'!J16</f>
        <v>17</v>
      </c>
      <c r="K10" s="9">
        <f>'Woensdagavond OPGELEGD'!K16</f>
        <v>17</v>
      </c>
      <c r="L10" s="9" t="str">
        <f>'Woensdagavond OPGELEGD'!L16</f>
        <v>[x]</v>
      </c>
      <c r="M10" s="9" t="str">
        <f>'Woensdagavond OPGELEGD'!M16</f>
        <v>[x]</v>
      </c>
      <c r="N10" s="9">
        <f>'Woensdagavond OPGELEGD'!N16</f>
        <v>17</v>
      </c>
      <c r="O10" s="9" t="str">
        <f>'Woensdagavond OPGELEGD'!O16</f>
        <v>[x]</v>
      </c>
      <c r="P10" s="9">
        <f>'Woensdagavond OPGELEGD'!P16</f>
        <v>14</v>
      </c>
      <c r="Q10" s="9">
        <f>'Woensdagavond OPGELEGD'!Q16</f>
        <v>16</v>
      </c>
      <c r="R10" s="9" t="str">
        <f>'Woensdagavond OPGELEGD'!R16</f>
        <v>[x]</v>
      </c>
      <c r="S10" s="9">
        <f>'Woensdagavond OPGELEGD'!S16</f>
        <v>17</v>
      </c>
      <c r="T10" s="9">
        <f>'Woensdagavond OPGELEGD'!T16</f>
        <v>15</v>
      </c>
      <c r="U10" s="9" t="str">
        <f>'Woensdagavond OPGELEGD'!U16</f>
        <v>x</v>
      </c>
      <c r="V10" s="9" t="str">
        <f>'Woensdagavond OPGELEGD'!V16</f>
        <v>x</v>
      </c>
      <c r="W10" s="9" t="str">
        <f>'Woensdagavond OPGELEGD'!W16</f>
        <v>x</v>
      </c>
      <c r="X10" s="9">
        <f>'Woensdagavond OPGELEGD'!X16</f>
        <v>18</v>
      </c>
      <c r="Y10" s="9" t="str">
        <f>'Woensdagavond OPGELEGD'!Y16</f>
        <v>x</v>
      </c>
      <c r="Z10" s="9" t="str">
        <f>'Woensdagavond OPGELEGD'!Z16</f>
        <v>x</v>
      </c>
      <c r="AA10" s="9">
        <f>'Woensdagavond OPGELEGD'!AA16</f>
        <v>0</v>
      </c>
      <c r="AB10" s="9">
        <f>'Woensdagavond OPGELEGD'!AB16</f>
        <v>0</v>
      </c>
      <c r="AC10" s="106"/>
      <c r="AD10" s="106"/>
      <c r="AE10" s="124">
        <f t="shared" si="0"/>
        <v>210</v>
      </c>
      <c r="AF10" s="113"/>
      <c r="AG10" s="62"/>
    </row>
    <row r="11" spans="1:33" ht="24.75" customHeight="1">
      <c r="A11" s="141">
        <v>5</v>
      </c>
      <c r="B11" s="125" t="s">
        <v>45</v>
      </c>
      <c r="C11" s="126" t="s">
        <v>46</v>
      </c>
      <c r="D11" s="9" t="str">
        <f>'Woensdagavond OPGELEGD'!D14</f>
        <v>[x]</v>
      </c>
      <c r="E11" s="9" t="str">
        <f>'Woensdagavond OPGELEGD'!E14</f>
        <v>[x]</v>
      </c>
      <c r="F11" s="9" t="str">
        <f>'Woensdagavond OPGELEGD'!F14</f>
        <v>[x]</v>
      </c>
      <c r="G11" s="9" t="str">
        <f>'Woensdagavond OPGELEGD'!G14</f>
        <v>[x]</v>
      </c>
      <c r="H11" s="9" t="str">
        <f>'Woensdagavond OPGELEGD'!H14</f>
        <v>[x]</v>
      </c>
      <c r="I11" s="9">
        <f>'Woensdagavond OPGELEGD'!I14</f>
        <v>14</v>
      </c>
      <c r="J11" s="9">
        <f>'Woensdagavond OPGELEGD'!J14</f>
        <v>16</v>
      </c>
      <c r="K11" s="9">
        <f>'Woensdagavond OPGELEGD'!K14</f>
        <v>12</v>
      </c>
      <c r="L11" s="9">
        <f>'Woensdagavond OPGELEGD'!L14</f>
        <v>12</v>
      </c>
      <c r="M11" s="9">
        <f>'Woensdagavond OPGELEGD'!M14</f>
        <v>12</v>
      </c>
      <c r="N11" s="9">
        <f>'Woensdagavond OPGELEGD'!N14</f>
        <v>16</v>
      </c>
      <c r="O11" s="9">
        <f>'Woensdagavond OPGELEGD'!O14</f>
        <v>14</v>
      </c>
      <c r="P11" s="9">
        <f>'Woensdagavond OPGELEGD'!P14</f>
        <v>14</v>
      </c>
      <c r="Q11" s="9">
        <f>'Woensdagavond OPGELEGD'!Q14</f>
        <v>15</v>
      </c>
      <c r="R11" s="9">
        <f>'Woensdagavond OPGELEGD'!R14</f>
        <v>9</v>
      </c>
      <c r="S11" s="9">
        <f>'Woensdagavond OPGELEGD'!S14</f>
        <v>13</v>
      </c>
      <c r="T11" s="9" t="str">
        <f>'Woensdagavond OPGELEGD'!T14</f>
        <v>x</v>
      </c>
      <c r="U11" s="9" t="str">
        <f>'Woensdagavond OPGELEGD'!U14</f>
        <v>x</v>
      </c>
      <c r="V11" s="9" t="str">
        <f>'Woensdagavond OPGELEGD'!V14</f>
        <v>x</v>
      </c>
      <c r="W11" s="9">
        <f>'Woensdagavond OPGELEGD'!W14</f>
        <v>13</v>
      </c>
      <c r="X11" s="9" t="str">
        <f>'Woensdagavond OPGELEGD'!X14</f>
        <v>x</v>
      </c>
      <c r="Y11" s="9" t="str">
        <f>'Woensdagavond OPGELEGD'!Y14</f>
        <v>x</v>
      </c>
      <c r="Z11" s="9" t="str">
        <f>'Woensdagavond OPGELEGD'!Z14</f>
        <v>x</v>
      </c>
      <c r="AA11" s="9">
        <f>'Woensdagavond OPGELEGD'!AA14</f>
        <v>0</v>
      </c>
      <c r="AB11" s="9">
        <f>'Woensdagavond OPGELEGD'!AB14</f>
        <v>0</v>
      </c>
      <c r="AC11" s="33"/>
      <c r="AD11" s="9"/>
      <c r="AE11" s="9">
        <f t="shared" si="0"/>
        <v>160</v>
      </c>
      <c r="AF11" s="114"/>
      <c r="AG11" s="62"/>
    </row>
    <row r="12" spans="1:33" ht="24.75" customHeight="1">
      <c r="A12" s="4">
        <v>13</v>
      </c>
      <c r="B12" s="125" t="s">
        <v>20</v>
      </c>
      <c r="C12" s="126" t="s">
        <v>39</v>
      </c>
      <c r="D12" s="111" t="str">
        <f>'Woensdagavond OPGELEGD'!D26</f>
        <v>[x]</v>
      </c>
      <c r="E12" s="111" t="str">
        <f>'Woensdagavond OPGELEGD'!E26</f>
        <v>[x]</v>
      </c>
      <c r="F12" s="111" t="str">
        <f>'Woensdagavond OPGELEGD'!F26</f>
        <v>[x]</v>
      </c>
      <c r="G12" s="111" t="str">
        <f>'Woensdagavond OPGELEGD'!G26</f>
        <v>[x]</v>
      </c>
      <c r="H12" s="111" t="str">
        <f>'Woensdagavond OPGELEGD'!H26</f>
        <v>[x]</v>
      </c>
      <c r="I12" s="111">
        <f>'Woensdagavond OPGELEGD'!I26</f>
        <v>14</v>
      </c>
      <c r="J12" s="111">
        <f>'Woensdagavond OPGELEGD'!J26</f>
        <v>14</v>
      </c>
      <c r="K12" s="111">
        <f>'Woensdagavond OPGELEGD'!K26</f>
        <v>14</v>
      </c>
      <c r="L12" s="111">
        <f>'Woensdagavond OPGELEGD'!L26</f>
        <v>13</v>
      </c>
      <c r="M12" s="111">
        <f>'Woensdagavond OPGELEGD'!M26</f>
        <v>18</v>
      </c>
      <c r="N12" s="111">
        <f>'Woensdagavond OPGELEGD'!N26</f>
        <v>11</v>
      </c>
      <c r="O12" s="111" t="str">
        <f>'Woensdagavond OPGELEGD'!O26</f>
        <v>x</v>
      </c>
      <c r="P12" s="111">
        <f>'Woensdagavond OPGELEGD'!P26</f>
        <v>15</v>
      </c>
      <c r="Q12" s="111" t="str">
        <f>'Woensdagavond OPGELEGD'!Q26</f>
        <v>x</v>
      </c>
      <c r="R12" s="111">
        <f>'Woensdagavond OPGELEGD'!R26</f>
        <v>16</v>
      </c>
      <c r="S12" s="111" t="str">
        <f>'Woensdagavond OPGELEGD'!S26</f>
        <v>x</v>
      </c>
      <c r="T12" s="111" t="str">
        <f>'Woensdagavond OPGELEGD'!T26</f>
        <v>x</v>
      </c>
      <c r="U12" s="111">
        <f>'Woensdagavond OPGELEGD'!U26</f>
        <v>18</v>
      </c>
      <c r="V12" s="111" t="str">
        <f>'Woensdagavond OPGELEGD'!V26</f>
        <v>x</v>
      </c>
      <c r="W12" s="111" t="str">
        <f>'Woensdagavond OPGELEGD'!W26</f>
        <v>x</v>
      </c>
      <c r="X12" s="111" t="str">
        <f>'Woensdagavond OPGELEGD'!X26</f>
        <v>x</v>
      </c>
      <c r="Y12" s="111" t="str">
        <f>'Woensdagavond OPGELEGD'!Y26</f>
        <v>x</v>
      </c>
      <c r="Z12" s="111">
        <f>'Woensdagavond OPGELEGD'!Z26</f>
        <v>15</v>
      </c>
      <c r="AA12" s="111">
        <f>'Woensdagavond OPGELEGD'!AA26</f>
        <v>0</v>
      </c>
      <c r="AB12" s="111">
        <f>'Woensdagavond OPGELEGD'!AB26</f>
        <v>0</v>
      </c>
      <c r="AC12" s="9"/>
      <c r="AD12" s="9"/>
      <c r="AE12" s="9">
        <f t="shared" si="0"/>
        <v>148</v>
      </c>
      <c r="AF12" s="112"/>
      <c r="AG12" s="62"/>
    </row>
    <row r="13" spans="1:33" ht="24.75" customHeight="1">
      <c r="A13" s="4">
        <v>14</v>
      </c>
      <c r="B13" s="125" t="s">
        <v>27</v>
      </c>
      <c r="C13" s="126" t="s">
        <v>28</v>
      </c>
      <c r="D13" s="111" t="str">
        <f>'Woensdagavond OPGELEGD'!D32</f>
        <v>[x]</v>
      </c>
      <c r="E13" s="111" t="str">
        <f>'Woensdagavond OPGELEGD'!E32</f>
        <v>[4]</v>
      </c>
      <c r="F13" s="111">
        <f>'Woensdagavond OPGELEGD'!F32</f>
        <v>6</v>
      </c>
      <c r="G13" s="111">
        <f>'Woensdagavond OPGELEGD'!G32</f>
        <v>7</v>
      </c>
      <c r="H13" s="111">
        <f>'Woensdagavond OPGELEGD'!H32</f>
        <v>9</v>
      </c>
      <c r="I13" s="111">
        <f>'Woensdagavond OPGELEGD'!I32</f>
        <v>6</v>
      </c>
      <c r="J13" s="111">
        <f>'Woensdagavond OPGELEGD'!J32</f>
        <v>11</v>
      </c>
      <c r="K13" s="111">
        <f>'Woensdagavond OPGELEGD'!K32</f>
        <v>9</v>
      </c>
      <c r="L13" s="111">
        <f>'Woensdagavond OPGELEGD'!L32</f>
        <v>11</v>
      </c>
      <c r="M13" s="111">
        <f>'Woensdagavond OPGELEGD'!M32</f>
        <v>9</v>
      </c>
      <c r="N13" s="111">
        <f>'Woensdagavond OPGELEGD'!N32</f>
        <v>6</v>
      </c>
      <c r="O13" s="111" t="str">
        <f>'Woensdagavond OPGELEGD'!O32</f>
        <v>[x]</v>
      </c>
      <c r="P13" s="111">
        <f>'Woensdagavond OPGELEGD'!P32</f>
        <v>4</v>
      </c>
      <c r="Q13" s="111">
        <f>'Woensdagavond OPGELEGD'!Q32</f>
        <v>8</v>
      </c>
      <c r="R13" s="111">
        <f>'Woensdagavond OPGELEGD'!R32</f>
        <v>5</v>
      </c>
      <c r="S13" s="111">
        <f>'Woensdagavond OPGELEGD'!S32</f>
        <v>9</v>
      </c>
      <c r="T13" s="111">
        <f>'Woensdagavond OPGELEGD'!T32</f>
        <v>9</v>
      </c>
      <c r="U13" s="111">
        <f>'Woensdagavond OPGELEGD'!U32</f>
        <v>9</v>
      </c>
      <c r="V13" s="111">
        <f>'Woensdagavond OPGELEGD'!V32</f>
        <v>11</v>
      </c>
      <c r="W13" s="111">
        <f>'Woensdagavond OPGELEGD'!W32</f>
        <v>7</v>
      </c>
      <c r="X13" s="111">
        <f>'Woensdagavond OPGELEGD'!X32</f>
        <v>4</v>
      </c>
      <c r="Y13" s="111" t="str">
        <f>'Woensdagavond OPGELEGD'!Y32</f>
        <v>[x]</v>
      </c>
      <c r="Z13" s="111" t="str">
        <f>'Woensdagavond OPGELEGD'!Z32</f>
        <v>[x]</v>
      </c>
      <c r="AA13" s="111">
        <f>'Woensdagavond OPGELEGD'!AA32</f>
        <v>0</v>
      </c>
      <c r="AB13" s="111">
        <f>'Woensdagavond OPGELEGD'!AB32</f>
        <v>0</v>
      </c>
      <c r="AC13" s="9"/>
      <c r="AD13" s="9"/>
      <c r="AE13" s="9">
        <f t="shared" si="0"/>
        <v>140</v>
      </c>
      <c r="AF13" s="112"/>
      <c r="AG13" s="62"/>
    </row>
    <row r="14" spans="1:33" ht="24.75" customHeight="1">
      <c r="A14" s="141">
        <v>12</v>
      </c>
      <c r="B14" s="125" t="s">
        <v>20</v>
      </c>
      <c r="C14" s="126" t="s">
        <v>1</v>
      </c>
      <c r="D14" s="111" t="str">
        <f>'Woensdagavond OPGELEGD'!D25</f>
        <v>[x]</v>
      </c>
      <c r="E14" s="111">
        <f>'Woensdagavond OPGELEGD'!E25</f>
        <v>13</v>
      </c>
      <c r="F14" s="111" t="str">
        <f>'Woensdagavond OPGELEGD'!F25</f>
        <v>[x]</v>
      </c>
      <c r="G14" s="111">
        <f>'Woensdagavond OPGELEGD'!G25</f>
        <v>17</v>
      </c>
      <c r="H14" s="111">
        <f>'Woensdagavond OPGELEGD'!H25</f>
        <v>15</v>
      </c>
      <c r="I14" s="111" t="str">
        <f>'Woensdagavond OPGELEGD'!I25</f>
        <v>[x]</v>
      </c>
      <c r="J14" s="111" t="str">
        <f>'Woensdagavond OPGELEGD'!J25</f>
        <v>[x]</v>
      </c>
      <c r="K14" s="111" t="str">
        <f>'Woensdagavond OPGELEGD'!K25</f>
        <v>[x]</v>
      </c>
      <c r="L14" s="111" t="str">
        <f>'Woensdagavond OPGELEGD'!L25</f>
        <v>x</v>
      </c>
      <c r="M14" s="111" t="str">
        <f>'Woensdagavond OPGELEGD'!M25</f>
        <v>x</v>
      </c>
      <c r="N14" s="111" t="str">
        <f>'Woensdagavond OPGELEGD'!N25</f>
        <v>x</v>
      </c>
      <c r="O14" s="111" t="str">
        <f>'Woensdagavond OPGELEGD'!O25</f>
        <v>x</v>
      </c>
      <c r="P14" s="111" t="str">
        <f>'Woensdagavond OPGELEGD'!P25</f>
        <v>x</v>
      </c>
      <c r="Q14" s="111" t="str">
        <f>'Woensdagavond OPGELEGD'!Q25</f>
        <v>x</v>
      </c>
      <c r="R14" s="111" t="str">
        <f>'Woensdagavond OPGELEGD'!R25</f>
        <v>x</v>
      </c>
      <c r="S14" s="111" t="str">
        <f>'Woensdagavond OPGELEGD'!S25</f>
        <v>x</v>
      </c>
      <c r="T14" s="111" t="str">
        <f>'Woensdagavond OPGELEGD'!T25</f>
        <v>x</v>
      </c>
      <c r="U14" s="111">
        <f>'Woensdagavond OPGELEGD'!U25</f>
        <v>12</v>
      </c>
      <c r="V14" s="111">
        <f>'Woensdagavond OPGELEGD'!V25</f>
        <v>14</v>
      </c>
      <c r="W14" s="111">
        <f>'Woensdagavond OPGELEGD'!W25</f>
        <v>16</v>
      </c>
      <c r="X14" s="111">
        <f>'Woensdagavond OPGELEGD'!X25</f>
        <v>15</v>
      </c>
      <c r="Y14" s="111" t="str">
        <f>'Woensdagavond OPGELEGD'!Y25</f>
        <v>x</v>
      </c>
      <c r="Z14" s="111" t="str">
        <f>'Woensdagavond OPGELEGD'!Z25</f>
        <v>x</v>
      </c>
      <c r="AA14" s="111">
        <f>'Woensdagavond OPGELEGD'!AA25</f>
        <v>0</v>
      </c>
      <c r="AB14" s="111">
        <f>'Woensdagavond OPGELEGD'!AB25</f>
        <v>0</v>
      </c>
      <c r="AC14" s="9"/>
      <c r="AD14" s="9"/>
      <c r="AE14" s="9">
        <f t="shared" si="0"/>
        <v>102</v>
      </c>
      <c r="AF14" s="112"/>
      <c r="AG14" s="27"/>
    </row>
    <row r="15" spans="1:33" ht="24.75" customHeight="1">
      <c r="A15" s="141">
        <v>6</v>
      </c>
      <c r="B15" s="125" t="s">
        <v>10</v>
      </c>
      <c r="C15" s="126" t="s">
        <v>14</v>
      </c>
      <c r="D15" s="111" t="str">
        <f>'Woensdagavond OPGELEGD'!D15</f>
        <v>[x]</v>
      </c>
      <c r="E15" s="111" t="str">
        <f>'Woensdagavond OPGELEGD'!E15</f>
        <v>[x]</v>
      </c>
      <c r="F15" s="111">
        <f>'Woensdagavond OPGELEGD'!F15</f>
        <v>10</v>
      </c>
      <c r="G15" s="111">
        <f>'Woensdagavond OPGELEGD'!G15</f>
        <v>9</v>
      </c>
      <c r="H15" s="111" t="str">
        <f>'Woensdagavond OPGELEGD'!H15</f>
        <v>[x]</v>
      </c>
      <c r="I15" s="111" t="str">
        <f>'Woensdagavond OPGELEGD'!I15</f>
        <v>[x]</v>
      </c>
      <c r="J15" s="111" t="str">
        <f>'Woensdagavond OPGELEGD'!J15</f>
        <v>[x]</v>
      </c>
      <c r="K15" s="111" t="str">
        <f>'Woensdagavond OPGELEGD'!K15</f>
        <v>x</v>
      </c>
      <c r="L15" s="111" t="str">
        <f>'Woensdagavond OPGELEGD'!L15</f>
        <v>x</v>
      </c>
      <c r="M15" s="111" t="str">
        <f>'Woensdagavond OPGELEGD'!M15</f>
        <v>x</v>
      </c>
      <c r="N15" s="111">
        <f>'Woensdagavond OPGELEGD'!N15</f>
        <v>12</v>
      </c>
      <c r="O15" s="111" t="str">
        <f>'Woensdagavond OPGELEGD'!O15</f>
        <v>x</v>
      </c>
      <c r="P15" s="111">
        <f>'Woensdagavond OPGELEGD'!P15</f>
        <v>9</v>
      </c>
      <c r="Q15" s="111" t="str">
        <f>'Woensdagavond OPGELEGD'!Q15</f>
        <v>x</v>
      </c>
      <c r="R15" s="111" t="str">
        <f>'Woensdagavond OPGELEGD'!R15</f>
        <v>x</v>
      </c>
      <c r="S15" s="111">
        <f>'Woensdagavond OPGELEGD'!S15</f>
        <v>4</v>
      </c>
      <c r="T15" s="111" t="str">
        <f>'Woensdagavond OPGELEGD'!T15</f>
        <v>x</v>
      </c>
      <c r="U15" s="111" t="str">
        <f>'Woensdagavond OPGELEGD'!U15</f>
        <v>x</v>
      </c>
      <c r="V15" s="111" t="str">
        <f>'Woensdagavond OPGELEGD'!V15</f>
        <v>x</v>
      </c>
      <c r="W15" s="111" t="str">
        <f>'Woensdagavond OPGELEGD'!W15</f>
        <v>x</v>
      </c>
      <c r="X15" s="111">
        <f>'Woensdagavond OPGELEGD'!X15</f>
        <v>3</v>
      </c>
      <c r="Y15" s="111" t="str">
        <f>'Woensdagavond OPGELEGD'!Y15</f>
        <v>x</v>
      </c>
      <c r="Z15" s="111" t="str">
        <f>'Woensdagavond OPGELEGD'!Z15</f>
        <v>x</v>
      </c>
      <c r="AA15" s="111">
        <f>'Woensdagavond OPGELEGD'!AA15</f>
        <v>0</v>
      </c>
      <c r="AB15" s="111">
        <f>'Woensdagavond OPGELEGD'!AB15</f>
        <v>0</v>
      </c>
      <c r="AC15" s="9"/>
      <c r="AD15" s="9"/>
      <c r="AE15" s="9">
        <f t="shared" si="0"/>
        <v>47</v>
      </c>
      <c r="AF15" s="112"/>
      <c r="AG15" s="62"/>
    </row>
    <row r="16" spans="1:33" ht="24.75" customHeight="1">
      <c r="A16" s="4">
        <v>9</v>
      </c>
      <c r="B16" s="125" t="s">
        <v>15</v>
      </c>
      <c r="C16" s="126" t="s">
        <v>16</v>
      </c>
      <c r="D16" s="9" t="str">
        <f>'Woensdagavond OPGELEGD'!D22</f>
        <v>[x]</v>
      </c>
      <c r="E16" s="9">
        <f>'Woensdagavond OPGELEGD'!E22</f>
        <v>10</v>
      </c>
      <c r="F16" s="9" t="str">
        <f>'Woensdagavond OPGELEGD'!F22</f>
        <v>[x]</v>
      </c>
      <c r="G16" s="9" t="str">
        <f>'Woensdagavond OPGELEGD'!G22</f>
        <v>[x]</v>
      </c>
      <c r="H16" s="9">
        <f>'Woensdagavond OPGELEGD'!H22</f>
        <v>11</v>
      </c>
      <c r="I16" s="9" t="str">
        <f>'Woensdagavond OPGELEGD'!I22</f>
        <v>[x]</v>
      </c>
      <c r="J16" s="9">
        <f>'Woensdagavond OPGELEGD'!J22</f>
        <v>13</v>
      </c>
      <c r="K16" s="9">
        <f>'Woensdagavond OPGELEGD'!K22</f>
        <v>7</v>
      </c>
      <c r="L16" s="9" t="str">
        <f>'Woensdagavond OPGELEGD'!L22</f>
        <v>[x]</v>
      </c>
      <c r="M16" s="9" t="str">
        <f>'Woensdagavond OPGELEGD'!M22</f>
        <v>x</v>
      </c>
      <c r="N16" s="9" t="str">
        <f>'Woensdagavond OPGELEGD'!N22</f>
        <v>x</v>
      </c>
      <c r="O16" s="9" t="str">
        <f>'Woensdagavond OPGELEGD'!O22</f>
        <v>x</v>
      </c>
      <c r="P16" s="9" t="str">
        <f>'Woensdagavond OPGELEGD'!P22</f>
        <v>x</v>
      </c>
      <c r="Q16" s="9" t="str">
        <f>'Woensdagavond OPGELEGD'!Q22</f>
        <v>x</v>
      </c>
      <c r="R16" s="9" t="str">
        <f>'Woensdagavond OPGELEGD'!R22</f>
        <v>x</v>
      </c>
      <c r="S16" s="9" t="str">
        <f>'Woensdagavond OPGELEGD'!S22</f>
        <v>x</v>
      </c>
      <c r="T16" s="9" t="str">
        <f>'Woensdagavond OPGELEGD'!T22</f>
        <v>x</v>
      </c>
      <c r="U16" s="9" t="str">
        <f>'Woensdagavond OPGELEGD'!U22</f>
        <v>x</v>
      </c>
      <c r="V16" s="9" t="str">
        <f>'Woensdagavond OPGELEGD'!V22</f>
        <v>x</v>
      </c>
      <c r="W16" s="9" t="str">
        <f>'Woensdagavond OPGELEGD'!W22</f>
        <v>x</v>
      </c>
      <c r="X16" s="9" t="str">
        <f>'Woensdagavond OPGELEGD'!X22</f>
        <v>x</v>
      </c>
      <c r="Y16" s="9" t="str">
        <f>'Woensdagavond OPGELEGD'!Y22</f>
        <v>x</v>
      </c>
      <c r="Z16" s="9" t="str">
        <f>'Woensdagavond OPGELEGD'!Z22</f>
        <v>x</v>
      </c>
      <c r="AA16" s="9">
        <f>'Woensdagavond OPGELEGD'!AA22</f>
        <v>0</v>
      </c>
      <c r="AB16" s="9">
        <f>'Woensdagavond OPGELEGD'!AB22</f>
        <v>0</v>
      </c>
      <c r="AC16" s="106"/>
      <c r="AD16" s="106"/>
      <c r="AE16" s="9">
        <f t="shared" si="0"/>
        <v>41</v>
      </c>
      <c r="AF16" s="112"/>
      <c r="AG16" s="62"/>
    </row>
    <row r="17" spans="1:33" ht="24.75" customHeight="1">
      <c r="A17" s="141">
        <v>1</v>
      </c>
      <c r="B17" s="125" t="s">
        <v>59</v>
      </c>
      <c r="C17" s="126" t="s">
        <v>60</v>
      </c>
      <c r="D17" s="9" t="str">
        <f>'Woensdagavond OPGELEGD'!D8</f>
        <v>[x]</v>
      </c>
      <c r="E17" s="9" t="str">
        <f>'Woensdagavond OPGELEGD'!E8</f>
        <v>[x]</v>
      </c>
      <c r="F17" s="9" t="str">
        <f>'Woensdagavond OPGELEGD'!F8</f>
        <v>[x]</v>
      </c>
      <c r="G17" s="9" t="str">
        <f>'Woensdagavond OPGELEGD'!G8</f>
        <v>[x]</v>
      </c>
      <c r="H17" s="9" t="str">
        <f>'Woensdagavond OPGELEGD'!H8</f>
        <v>[x]</v>
      </c>
      <c r="I17" s="9" t="str">
        <f>'Woensdagavond OPGELEGD'!I8</f>
        <v>x</v>
      </c>
      <c r="J17" s="9" t="str">
        <f>'Woensdagavond OPGELEGD'!J8</f>
        <v>x</v>
      </c>
      <c r="K17" s="9">
        <f>'Woensdagavond OPGELEGD'!K8</f>
        <v>18</v>
      </c>
      <c r="L17" s="9">
        <f>'Woensdagavond OPGELEGD'!L8</f>
        <v>18</v>
      </c>
      <c r="M17" s="9" t="str">
        <f>'Woensdagavond OPGELEGD'!M8</f>
        <v>x</v>
      </c>
      <c r="N17" s="9" t="str">
        <f>'Woensdagavond OPGELEGD'!N8</f>
        <v>x</v>
      </c>
      <c r="O17" s="9" t="str">
        <f>'Woensdagavond OPGELEGD'!O8</f>
        <v>x</v>
      </c>
      <c r="P17" s="9" t="str">
        <f>'Woensdagavond OPGELEGD'!P8</f>
        <v>x</v>
      </c>
      <c r="Q17" s="9" t="str">
        <f>'Woensdagavond OPGELEGD'!Q8</f>
        <v>x</v>
      </c>
      <c r="R17" s="9" t="str">
        <f>'Woensdagavond OPGELEGD'!R8</f>
        <v>x</v>
      </c>
      <c r="S17" s="9" t="str">
        <f>'Woensdagavond OPGELEGD'!S8</f>
        <v>x</v>
      </c>
      <c r="T17" s="9" t="str">
        <f>'Woensdagavond OPGELEGD'!T8</f>
        <v>x</v>
      </c>
      <c r="U17" s="9" t="str">
        <f>'Woensdagavond OPGELEGD'!U8</f>
        <v>x</v>
      </c>
      <c r="V17" s="9" t="str">
        <f>'Woensdagavond OPGELEGD'!V8</f>
        <v>x</v>
      </c>
      <c r="W17" s="9" t="str">
        <f>'Woensdagavond OPGELEGD'!W8</f>
        <v>x</v>
      </c>
      <c r="X17" s="9" t="str">
        <f>'Woensdagavond OPGELEGD'!X8</f>
        <v>x</v>
      </c>
      <c r="Y17" s="9" t="str">
        <f>'Woensdagavond OPGELEGD'!Y8</f>
        <v>x</v>
      </c>
      <c r="Z17" s="9" t="str">
        <f>'Woensdagavond OPGELEGD'!Z8</f>
        <v>x</v>
      </c>
      <c r="AA17" s="9">
        <f>'Woensdagavond OPGELEGD'!AA8</f>
        <v>0</v>
      </c>
      <c r="AB17" s="9">
        <f>'Woensdagavond OPGELEGD'!AB8</f>
        <v>0</v>
      </c>
      <c r="AC17" s="9"/>
      <c r="AD17" s="9"/>
      <c r="AE17" s="9">
        <f t="shared" si="0"/>
        <v>36</v>
      </c>
      <c r="AF17" s="114"/>
      <c r="AG17" s="62"/>
    </row>
    <row r="18" spans="1:33" ht="24.75" customHeight="1">
      <c r="A18" s="4">
        <v>2</v>
      </c>
      <c r="B18" s="125" t="s">
        <v>59</v>
      </c>
      <c r="C18" s="126" t="s">
        <v>61</v>
      </c>
      <c r="D18" s="111" t="str">
        <f>'Woensdagavond OPGELEGD'!D9</f>
        <v>[x]</v>
      </c>
      <c r="E18" s="111" t="str">
        <f>'Woensdagavond OPGELEGD'!E9</f>
        <v>[x]</v>
      </c>
      <c r="F18" s="111" t="str">
        <f>'Woensdagavond OPGELEGD'!F9</f>
        <v>[x]</v>
      </c>
      <c r="G18" s="111" t="str">
        <f>'Woensdagavond OPGELEGD'!G9</f>
        <v>[x]</v>
      </c>
      <c r="H18" s="111" t="str">
        <f>'Woensdagavond OPGELEGD'!H9</f>
        <v>[x]</v>
      </c>
      <c r="I18" s="111" t="str">
        <f>'Woensdagavond OPGELEGD'!I9</f>
        <v>x</v>
      </c>
      <c r="J18" s="111" t="str">
        <f>'Woensdagavond OPGELEGD'!J9</f>
        <v>x</v>
      </c>
      <c r="K18" s="111">
        <f>'Woensdagavond OPGELEGD'!K9</f>
        <v>14</v>
      </c>
      <c r="L18" s="111" t="str">
        <f>'Woensdagavond OPGELEGD'!L9</f>
        <v>x</v>
      </c>
      <c r="M18" s="111" t="str">
        <f>'Woensdagavond OPGELEGD'!M9</f>
        <v>x</v>
      </c>
      <c r="N18" s="111" t="str">
        <f>'Woensdagavond OPGELEGD'!N9</f>
        <v>x</v>
      </c>
      <c r="O18" s="111">
        <f>'Woensdagavond OPGELEGD'!O9</f>
        <v>18</v>
      </c>
      <c r="P18" s="111" t="str">
        <f>'Woensdagavond OPGELEGD'!P9</f>
        <v>x</v>
      </c>
      <c r="Q18" s="111" t="str">
        <f>'Woensdagavond OPGELEGD'!Q9</f>
        <v>x</v>
      </c>
      <c r="R18" s="111" t="str">
        <f>'Woensdagavond OPGELEGD'!R9</f>
        <v>x</v>
      </c>
      <c r="S18" s="111" t="str">
        <f>'Woensdagavond OPGELEGD'!S9</f>
        <v>x</v>
      </c>
      <c r="T18" s="111" t="str">
        <f>'Woensdagavond OPGELEGD'!T9</f>
        <v>x</v>
      </c>
      <c r="U18" s="111" t="str">
        <f>'Woensdagavond OPGELEGD'!U9</f>
        <v>x</v>
      </c>
      <c r="V18" s="111" t="str">
        <f>'Woensdagavond OPGELEGD'!V9</f>
        <v>x</v>
      </c>
      <c r="W18" s="111" t="str">
        <f>'Woensdagavond OPGELEGD'!W9</f>
        <v>x</v>
      </c>
      <c r="X18" s="111" t="str">
        <f>'Woensdagavond OPGELEGD'!X9</f>
        <v>x</v>
      </c>
      <c r="Y18" s="111" t="str">
        <f>'Woensdagavond OPGELEGD'!Y9</f>
        <v>x</v>
      </c>
      <c r="Z18" s="111" t="str">
        <f>'Woensdagavond OPGELEGD'!Z9</f>
        <v>x</v>
      </c>
      <c r="AA18" s="111">
        <f>'Woensdagavond OPGELEGD'!AA9</f>
        <v>0</v>
      </c>
      <c r="AB18" s="111">
        <f>'Woensdagavond OPGELEGD'!AB9</f>
        <v>0</v>
      </c>
      <c r="AC18" s="9"/>
      <c r="AD18" s="9"/>
      <c r="AE18" s="9">
        <f t="shared" si="0"/>
        <v>32</v>
      </c>
      <c r="AF18" s="113"/>
      <c r="AG18" s="62"/>
    </row>
    <row r="19" spans="1:33" ht="24.75" customHeight="1">
      <c r="A19" s="141">
        <v>3</v>
      </c>
      <c r="B19" s="125" t="s">
        <v>6</v>
      </c>
      <c r="C19" s="126" t="s">
        <v>7</v>
      </c>
      <c r="D19" s="111" t="str">
        <f>'Woensdagavond OPGELEGD'!D12</f>
        <v>[x]</v>
      </c>
      <c r="E19" s="111" t="str">
        <f>'Woensdagavond OPGELEGD'!E12</f>
        <v>[x]</v>
      </c>
      <c r="F19" s="111" t="str">
        <f>'Woensdagavond OPGELEGD'!F12</f>
        <v>[x]</v>
      </c>
      <c r="G19" s="111" t="str">
        <f>'Woensdagavond OPGELEGD'!G12</f>
        <v>[x]</v>
      </c>
      <c r="H19" s="111" t="str">
        <f>'Woensdagavond OPGELEGD'!H12</f>
        <v>[x]</v>
      </c>
      <c r="I19" s="111" t="str">
        <f>'Woensdagavond OPGELEGD'!I12</f>
        <v>x</v>
      </c>
      <c r="J19" s="111" t="str">
        <f>'Woensdagavond OPGELEGD'!J12</f>
        <v>x</v>
      </c>
      <c r="K19" s="111" t="str">
        <f>'Woensdagavond OPGELEGD'!K12</f>
        <v>x</v>
      </c>
      <c r="L19" s="111" t="str">
        <f>'Woensdagavond OPGELEGD'!L12</f>
        <v>x</v>
      </c>
      <c r="M19" s="111" t="str">
        <f>'Woensdagavond OPGELEGD'!M12</f>
        <v>x</v>
      </c>
      <c r="N19" s="111" t="str">
        <f>'Woensdagavond OPGELEGD'!N12</f>
        <v>x</v>
      </c>
      <c r="O19" s="111" t="str">
        <f>'Woensdagavond OPGELEGD'!O12</f>
        <v>x</v>
      </c>
      <c r="P19" s="111" t="str">
        <f>'Woensdagavond OPGELEGD'!P12</f>
        <v>x</v>
      </c>
      <c r="Q19" s="111" t="str">
        <f>'Woensdagavond OPGELEGD'!Q12</f>
        <v>x</v>
      </c>
      <c r="R19" s="111" t="str">
        <f>'Woensdagavond OPGELEGD'!R12</f>
        <v>x</v>
      </c>
      <c r="S19" s="111" t="str">
        <f>'Woensdagavond OPGELEGD'!S12</f>
        <v>x</v>
      </c>
      <c r="T19" s="111" t="str">
        <f>'Woensdagavond OPGELEGD'!T12</f>
        <v>x</v>
      </c>
      <c r="U19" s="111" t="str">
        <f>'Woensdagavond OPGELEGD'!U12</f>
        <v>x</v>
      </c>
      <c r="V19" s="111" t="str">
        <f>'Woensdagavond OPGELEGD'!V12</f>
        <v>x</v>
      </c>
      <c r="W19" s="111" t="str">
        <f>'Woensdagavond OPGELEGD'!W12</f>
        <v>x</v>
      </c>
      <c r="X19" s="111" t="str">
        <f>'Woensdagavond OPGELEGD'!X12</f>
        <v>x</v>
      </c>
      <c r="Y19" s="111" t="str">
        <f>'Woensdagavond OPGELEGD'!Y12</f>
        <v>x</v>
      </c>
      <c r="Z19" s="111" t="str">
        <f>'Woensdagavond OPGELEGD'!Z12</f>
        <v>x</v>
      </c>
      <c r="AA19" s="111">
        <f>'Woensdagavond OPGELEGD'!AA12</f>
        <v>0</v>
      </c>
      <c r="AB19" s="111">
        <f>'Woensdagavond OPGELEGD'!AB12</f>
        <v>0</v>
      </c>
      <c r="AC19" s="9"/>
      <c r="AD19" s="9"/>
      <c r="AE19" s="9">
        <f t="shared" si="0"/>
        <v>0</v>
      </c>
      <c r="AF19" s="112"/>
      <c r="AG19" s="27"/>
    </row>
    <row r="20" spans="1:33" ht="24.75" customHeight="1">
      <c r="A20" s="4">
        <v>10</v>
      </c>
      <c r="B20" s="125" t="s">
        <v>17</v>
      </c>
      <c r="C20" s="126" t="s">
        <v>18</v>
      </c>
      <c r="D20" s="111" t="str">
        <f>'Woensdagavond OPGELEGD'!D23</f>
        <v>[x]</v>
      </c>
      <c r="E20" s="111" t="str">
        <f>'Woensdagavond OPGELEGD'!E23</f>
        <v>[x]</v>
      </c>
      <c r="F20" s="111" t="str">
        <f>'Woensdagavond OPGELEGD'!F23</f>
        <v>[x]</v>
      </c>
      <c r="G20" s="111" t="str">
        <f>'Woensdagavond OPGELEGD'!G23</f>
        <v>[x]</v>
      </c>
      <c r="H20" s="111" t="str">
        <f>'Woensdagavond OPGELEGD'!H23</f>
        <v>[x]</v>
      </c>
      <c r="I20" s="111" t="str">
        <f>'Woensdagavond OPGELEGD'!I23</f>
        <v>x</v>
      </c>
      <c r="J20" s="111" t="str">
        <f>'Woensdagavond OPGELEGD'!J23</f>
        <v>x</v>
      </c>
      <c r="K20" s="111" t="str">
        <f>'Woensdagavond OPGELEGD'!K23</f>
        <v>x</v>
      </c>
      <c r="L20" s="111" t="str">
        <f>'Woensdagavond OPGELEGD'!L23</f>
        <v>x</v>
      </c>
      <c r="M20" s="111" t="str">
        <f>'Woensdagavond OPGELEGD'!M23</f>
        <v>x</v>
      </c>
      <c r="N20" s="111" t="str">
        <f>'Woensdagavond OPGELEGD'!N23</f>
        <v>x</v>
      </c>
      <c r="O20" s="111" t="str">
        <f>'Woensdagavond OPGELEGD'!O23</f>
        <v>x</v>
      </c>
      <c r="P20" s="111" t="str">
        <f>'Woensdagavond OPGELEGD'!P23</f>
        <v>x</v>
      </c>
      <c r="Q20" s="111" t="str">
        <f>'Woensdagavond OPGELEGD'!Q23</f>
        <v>x</v>
      </c>
      <c r="R20" s="111" t="str">
        <f>'Woensdagavond OPGELEGD'!R23</f>
        <v>x</v>
      </c>
      <c r="S20" s="111" t="str">
        <f>'Woensdagavond OPGELEGD'!S23</f>
        <v>x</v>
      </c>
      <c r="T20" s="111" t="str">
        <f>'Woensdagavond OPGELEGD'!T23</f>
        <v>x</v>
      </c>
      <c r="U20" s="111" t="str">
        <f>'Woensdagavond OPGELEGD'!U23</f>
        <v>x</v>
      </c>
      <c r="V20" s="111" t="str">
        <f>'Woensdagavond OPGELEGD'!V23</f>
        <v>x</v>
      </c>
      <c r="W20" s="111" t="str">
        <f>'Woensdagavond OPGELEGD'!W23</f>
        <v>x</v>
      </c>
      <c r="X20" s="111" t="str">
        <f>'Woensdagavond OPGELEGD'!X23</f>
        <v>x</v>
      </c>
      <c r="Y20" s="111" t="str">
        <f>'Woensdagavond OPGELEGD'!Y23</f>
        <v>x</v>
      </c>
      <c r="Z20" s="111" t="str">
        <f>'Woensdagavond OPGELEGD'!Z23</f>
        <v>x</v>
      </c>
      <c r="AA20" s="111">
        <f>'Woensdagavond OPGELEGD'!AA23</f>
        <v>0</v>
      </c>
      <c r="AB20" s="111">
        <f>'Woensdagavond OPGELEGD'!AB23</f>
        <v>0</v>
      </c>
      <c r="AC20" s="9"/>
      <c r="AD20" s="9"/>
      <c r="AE20" s="9">
        <f t="shared" si="0"/>
        <v>0</v>
      </c>
      <c r="AF20" s="113"/>
      <c r="AG20" s="62"/>
    </row>
    <row r="21" spans="1:33" ht="24.75" customHeight="1">
      <c r="A21" s="4">
        <v>15</v>
      </c>
      <c r="B21" s="136"/>
      <c r="C21" s="13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9"/>
      <c r="AD21" s="9"/>
      <c r="AE21" s="9"/>
      <c r="AF21" s="112"/>
      <c r="AG21" s="27"/>
    </row>
    <row r="22" spans="1:32" ht="15">
      <c r="A22" s="6"/>
      <c r="B22" s="3"/>
      <c r="C22" s="7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</sheetData>
  <sheetProtection/>
  <printOptions horizontalCentered="1" verticalCentered="1"/>
  <pageMargins left="0.7874015748031497" right="0" top="0" bottom="0" header="0" footer="0"/>
  <pageSetup fitToHeight="1" fitToWidth="1"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zoomScale="85" zoomScaleNormal="85" zoomScalePageLayoutView="0" workbookViewId="0" topLeftCell="B4">
      <selection activeCell="K15" sqref="K15"/>
    </sheetView>
  </sheetViews>
  <sheetFormatPr defaultColWidth="8.88671875" defaultRowHeight="15"/>
  <cols>
    <col min="1" max="1" width="2.77734375" style="0" customWidth="1"/>
    <col min="2" max="2" width="15.77734375" style="0" customWidth="1"/>
    <col min="3" max="3" width="6.21484375" style="0" customWidth="1"/>
    <col min="4" max="30" width="3.10546875" style="0" customWidth="1"/>
    <col min="31" max="31" width="7.6640625" style="0" customWidth="1"/>
    <col min="32" max="32" width="5.77734375" style="0" customWidth="1"/>
  </cols>
  <sheetData>
    <row r="1" spans="1:33" ht="15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  <c r="AG1" s="3"/>
    </row>
    <row r="2" spans="1:33" ht="1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"/>
      <c r="AG2" s="3"/>
    </row>
    <row r="3" spans="1:33" ht="15.75">
      <c r="A3" s="12"/>
      <c r="B3" s="13"/>
      <c r="C3" s="13"/>
      <c r="D3" s="13"/>
      <c r="E3" s="13"/>
      <c r="F3" s="13"/>
      <c r="G3" s="13"/>
      <c r="M3" s="13"/>
      <c r="N3" s="13"/>
      <c r="O3" s="13"/>
      <c r="P3" s="14"/>
      <c r="Q3" s="14"/>
      <c r="R3" s="12" t="s">
        <v>110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  <c r="AG3" s="13"/>
    </row>
    <row r="4" spans="1:33" ht="15.75">
      <c r="A4" s="12"/>
      <c r="B4" s="12"/>
      <c r="C4" s="12"/>
      <c r="D4" s="12"/>
      <c r="E4" s="12"/>
      <c r="F4" s="12"/>
      <c r="G4" s="12"/>
      <c r="M4" s="12"/>
      <c r="N4" s="12"/>
      <c r="O4" s="12"/>
      <c r="P4" s="12"/>
      <c r="Q4" s="12"/>
      <c r="R4" s="11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8"/>
      <c r="AG4" s="12"/>
    </row>
    <row r="5" spans="1:33" ht="15">
      <c r="A5" s="8"/>
      <c r="B5" s="8"/>
      <c r="C5" s="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3"/>
    </row>
    <row r="6" spans="1:33" ht="46.5" customHeight="1">
      <c r="A6" s="2"/>
      <c r="B6" s="2" t="s">
        <v>31</v>
      </c>
      <c r="C6" s="30"/>
      <c r="D6" s="129" t="str">
        <f>'Woensdagavond OPGELEGD'!D6</f>
        <v>23-4</v>
      </c>
      <c r="E6" s="129" t="str">
        <f>'Woensdagavond OPGELEGD'!E6</f>
        <v>30-3</v>
      </c>
      <c r="F6" s="129" t="str">
        <f>'Woensdagavond OPGELEGD'!F6</f>
        <v>6-4</v>
      </c>
      <c r="G6" s="129" t="str">
        <f>'Woensdagavond OPGELEGD'!G6</f>
        <v>13-4</v>
      </c>
      <c r="H6" s="129" t="str">
        <f>'Woensdagavond OPGELEGD'!H6</f>
        <v>20-4</v>
      </c>
      <c r="I6" s="129" t="str">
        <f>'Woensdagavond OPGELEGD'!I6</f>
        <v>11-5</v>
      </c>
      <c r="J6" s="129" t="str">
        <f>'Woensdagavond OPGELEGD'!J6</f>
        <v>18-5</v>
      </c>
      <c r="K6" s="129" t="str">
        <f>'Woensdagavond OPGELEGD'!K6</f>
        <v>25-5</v>
      </c>
      <c r="L6" s="129" t="str">
        <f>'Woensdagavond OPGELEGD'!L6</f>
        <v>1-6</v>
      </c>
      <c r="M6" s="129" t="str">
        <f>'Woensdagavond OPGELEGD'!M6</f>
        <v>8-6</v>
      </c>
      <c r="N6" s="129" t="str">
        <f>'Woensdagavond OPGELEGD'!N6</f>
        <v>15-6</v>
      </c>
      <c r="O6" s="129" t="str">
        <f>'Woensdagavond OPGELEGD'!O6</f>
        <v>29-6</v>
      </c>
      <c r="P6" s="129" t="str">
        <f>'Woensdagavond OPGELEGD'!P6</f>
        <v>6-7</v>
      </c>
      <c r="Q6" s="129" t="str">
        <f>'Woensdagavond OPGELEGD'!Q6</f>
        <v>13-7</v>
      </c>
      <c r="R6" s="129" t="str">
        <f>'Woensdagavond OPGELEGD'!R6</f>
        <v>20-7</v>
      </c>
      <c r="S6" s="129" t="str">
        <f>'Woensdagavond OPGELEGD'!S6</f>
        <v>27-7</v>
      </c>
      <c r="T6" s="129" t="str">
        <f>'Woensdagavond OPGELEGD'!T6</f>
        <v>3-8</v>
      </c>
      <c r="U6" s="129" t="str">
        <f>'Woensdagavond OPGELEGD'!U6</f>
        <v>10-8</v>
      </c>
      <c r="V6" s="129" t="str">
        <f>'Woensdagavond OPGELEGD'!V6</f>
        <v>17-8</v>
      </c>
      <c r="W6" s="129" t="str">
        <f>'Woensdagavond OPGELEGD'!W6</f>
        <v>24-8</v>
      </c>
      <c r="X6" s="129" t="str">
        <f>'Woensdagavond OPGELEGD'!X6</f>
        <v>31-8</v>
      </c>
      <c r="Y6" s="129" t="str">
        <f>'Woensdagavond OPGELEGD'!Y6</f>
        <v>7-9</v>
      </c>
      <c r="Z6" s="129" t="str">
        <f>'Woensdagavond OPGELEGD'!Z6</f>
        <v>21-9</v>
      </c>
      <c r="AA6" s="129">
        <f>'Woensdagavond OPGELEGD'!AA6</f>
        <v>0</v>
      </c>
      <c r="AB6" s="129">
        <f>'Woensdagavond OPGELEGD'!AB6</f>
        <v>0</v>
      </c>
      <c r="AC6" s="86"/>
      <c r="AD6" s="21"/>
      <c r="AE6" s="24" t="s">
        <v>32</v>
      </c>
      <c r="AF6" s="36" t="s">
        <v>34</v>
      </c>
      <c r="AG6" s="97"/>
    </row>
    <row r="7" spans="1:33" ht="15">
      <c r="A7" s="4"/>
      <c r="B7" s="26" t="s">
        <v>36</v>
      </c>
      <c r="C7" s="29" t="s">
        <v>37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1"/>
      <c r="R7" s="130"/>
      <c r="S7" s="130"/>
      <c r="T7" s="130"/>
      <c r="U7" s="130"/>
      <c r="V7" s="131"/>
      <c r="W7" s="130"/>
      <c r="X7" s="130"/>
      <c r="Y7" s="130"/>
      <c r="Z7" s="130"/>
      <c r="AA7" s="131"/>
      <c r="AB7" s="130"/>
      <c r="AC7" s="23"/>
      <c r="AD7" s="25"/>
      <c r="AE7" s="22" t="s">
        <v>33</v>
      </c>
      <c r="AF7" s="37" t="s">
        <v>35</v>
      </c>
      <c r="AG7" s="62"/>
    </row>
    <row r="8" spans="1:33" ht="24.75" customHeight="1">
      <c r="A8" s="4">
        <v>1</v>
      </c>
      <c r="B8" s="125" t="s">
        <v>27</v>
      </c>
      <c r="C8" s="126" t="s">
        <v>28</v>
      </c>
      <c r="D8" s="9" t="str">
        <f>'Woensdagavond VRIJE HAND'!D32</f>
        <v>[x]</v>
      </c>
      <c r="E8" s="9">
        <f>'Woensdagavond VRIJE HAND'!E32</f>
        <v>6</v>
      </c>
      <c r="F8" s="9">
        <f>'Woensdagavond VRIJE HAND'!F32</f>
        <v>3</v>
      </c>
      <c r="G8" s="9">
        <f>'Woensdagavond VRIJE HAND'!G32</f>
        <v>4</v>
      </c>
      <c r="H8" s="9">
        <f>'Woensdagavond VRIJE HAND'!H32</f>
        <v>4</v>
      </c>
      <c r="I8" s="9">
        <f>'Woensdagavond VRIJE HAND'!I32</f>
        <v>5</v>
      </c>
      <c r="J8" s="9">
        <f>'Woensdagavond VRIJE HAND'!J32</f>
        <v>3</v>
      </c>
      <c r="K8" s="9">
        <f>'Woensdagavond VRIJE HAND'!K32</f>
        <v>3</v>
      </c>
      <c r="L8" s="9" t="str">
        <f>'Woensdagavond VRIJE HAND'!L32</f>
        <v>[1]</v>
      </c>
      <c r="M8" s="9" t="str">
        <f>'Woensdagavond VRIJE HAND'!M32</f>
        <v>[2]</v>
      </c>
      <c r="N8" s="9">
        <f>'Woensdagavond VRIJE HAND'!N32</f>
        <v>5</v>
      </c>
      <c r="O8" s="9" t="str">
        <f>'Woensdagavond VRIJE HAND'!O32</f>
        <v>[x]</v>
      </c>
      <c r="P8" s="9">
        <f>'Woensdagavond VRIJE HAND'!P32</f>
        <v>4</v>
      </c>
      <c r="Q8" s="9">
        <f>'Woensdagavond VRIJE HAND'!Q32</f>
        <v>4</v>
      </c>
      <c r="R8" s="9">
        <f>'Woensdagavond VRIJE HAND'!R32</f>
        <v>4</v>
      </c>
      <c r="S8" s="9">
        <f>'Woensdagavond VRIJE HAND'!S32</f>
        <v>3</v>
      </c>
      <c r="T8" s="9">
        <f>'Woensdagavond VRIJE HAND'!T32</f>
        <v>5</v>
      </c>
      <c r="U8" s="9" t="str">
        <f>'Woensdagavond VRIJE HAND'!U32</f>
        <v>[2]</v>
      </c>
      <c r="V8" s="9">
        <f>'Woensdagavond VRIJE HAND'!V32</f>
        <v>5</v>
      </c>
      <c r="W8" s="9">
        <f>'Woensdagavond VRIJE HAND'!W32</f>
        <v>5</v>
      </c>
      <c r="X8" s="9">
        <f>'Woensdagavond VRIJE HAND'!X32</f>
        <v>3</v>
      </c>
      <c r="Y8" s="9">
        <f>'Woensdagavond VRIJE HAND'!Y32</f>
        <v>2</v>
      </c>
      <c r="Z8" s="9">
        <f>'Woensdagavond VRIJE HAND'!Z32</f>
        <v>4</v>
      </c>
      <c r="AA8" s="9">
        <f>'Woensdagavond VRIJE HAND'!AA32</f>
        <v>0</v>
      </c>
      <c r="AB8" s="9">
        <f>'Woensdagavond VRIJE HAND'!AB32</f>
        <v>0</v>
      </c>
      <c r="AC8" s="9"/>
      <c r="AD8" s="9"/>
      <c r="AE8" s="9">
        <f aca="true" t="shared" si="0" ref="AE8:AE20">SUM(D8:AD8)</f>
        <v>72</v>
      </c>
      <c r="AF8" s="113"/>
      <c r="AG8" s="62"/>
    </row>
    <row r="9" spans="1:33" ht="24.75" customHeight="1">
      <c r="A9" s="4">
        <v>2</v>
      </c>
      <c r="B9" s="127" t="s">
        <v>2</v>
      </c>
      <c r="C9" s="128" t="s">
        <v>3</v>
      </c>
      <c r="D9" s="124" t="str">
        <f>'Woensdagavond VRIJE HAND'!D11</f>
        <v>[x]</v>
      </c>
      <c r="E9" s="124">
        <f>'Woensdagavond VRIJE HAND'!E11</f>
        <v>4</v>
      </c>
      <c r="F9" s="124">
        <f>'Woensdagavond VRIJE HAND'!F11</f>
        <v>2</v>
      </c>
      <c r="G9" s="124">
        <f>'Woensdagavond VRIJE HAND'!G11</f>
        <v>3</v>
      </c>
      <c r="H9" s="124">
        <f>'Woensdagavond VRIJE HAND'!H11</f>
        <v>2</v>
      </c>
      <c r="I9" s="124">
        <f>'Woensdagavond VRIJE HAND'!I11</f>
        <v>3</v>
      </c>
      <c r="J9" s="124">
        <f>'Woensdagavond VRIJE HAND'!J11</f>
        <v>2</v>
      </c>
      <c r="K9" s="124">
        <f>'Woensdagavond VRIJE HAND'!K11</f>
        <v>5</v>
      </c>
      <c r="L9" s="124">
        <f>'Woensdagavond VRIJE HAND'!L11</f>
        <v>2</v>
      </c>
      <c r="M9" s="124">
        <f>'Woensdagavond VRIJE HAND'!M11</f>
        <v>4</v>
      </c>
      <c r="N9" s="124" t="str">
        <f>'Woensdagavond VRIJE HAND'!N11</f>
        <v>[0]</v>
      </c>
      <c r="O9" s="124">
        <f>'Woensdagavond VRIJE HAND'!O11</f>
        <v>4</v>
      </c>
      <c r="P9" s="124">
        <f>'Woensdagavond VRIJE HAND'!P11</f>
        <v>4</v>
      </c>
      <c r="Q9" s="124">
        <f>'Woensdagavond VRIJE HAND'!Q11</f>
        <v>5</v>
      </c>
      <c r="R9" s="124" t="str">
        <f>'Woensdagavond VRIJE HAND'!R11</f>
        <v>x</v>
      </c>
      <c r="S9" s="124">
        <f>'Woensdagavond VRIJE HAND'!S11</f>
        <v>3</v>
      </c>
      <c r="T9" s="124" t="str">
        <f>'Woensdagavond VRIJE HAND'!T11</f>
        <v>[x]</v>
      </c>
      <c r="U9" s="124" t="str">
        <f>'Woensdagavond VRIJE HAND'!U11</f>
        <v>[1]</v>
      </c>
      <c r="V9" s="124">
        <f>'Woensdagavond VRIJE HAND'!V11</f>
        <v>2</v>
      </c>
      <c r="W9" s="124">
        <f>'Woensdagavond VRIJE HAND'!W11</f>
        <v>4</v>
      </c>
      <c r="X9" s="124" t="str">
        <f>'Woensdagavond VRIJE HAND'!X11</f>
        <v>[1]</v>
      </c>
      <c r="Y9" s="124">
        <f>'Woensdagavond VRIJE HAND'!Y11</f>
        <v>2</v>
      </c>
      <c r="Z9" s="124">
        <f>'Woensdagavond VRIJE HAND'!Z11</f>
        <v>4</v>
      </c>
      <c r="AA9" s="124">
        <f>'Woensdagavond VRIJE HAND'!AA11</f>
        <v>0</v>
      </c>
      <c r="AB9" s="124">
        <f>'Woensdagavond VRIJE HAND'!AB11</f>
        <v>0</v>
      </c>
      <c r="AC9" s="9"/>
      <c r="AD9" s="6"/>
      <c r="AE9" s="9">
        <f t="shared" si="0"/>
        <v>55</v>
      </c>
      <c r="AF9" s="112"/>
      <c r="AG9" s="62"/>
    </row>
    <row r="10" spans="1:33" ht="24.75" customHeight="1">
      <c r="A10" s="17">
        <v>3</v>
      </c>
      <c r="B10" s="127" t="s">
        <v>45</v>
      </c>
      <c r="C10" s="128" t="s">
        <v>46</v>
      </c>
      <c r="D10" s="9" t="str">
        <f>'Woensdagavond VRIJE HAND'!D14</f>
        <v>[x]</v>
      </c>
      <c r="E10" s="9" t="str">
        <f>'Woensdagavond VRIJE HAND'!E14</f>
        <v>[x]</v>
      </c>
      <c r="F10" s="9" t="str">
        <f>'Woensdagavond VRIJE HAND'!F14</f>
        <v>[x]</v>
      </c>
      <c r="G10" s="9" t="str">
        <f>'Woensdagavond VRIJE HAND'!G14</f>
        <v>[x]</v>
      </c>
      <c r="H10" s="9" t="str">
        <f>'Woensdagavond VRIJE HAND'!H14</f>
        <v>[x]</v>
      </c>
      <c r="I10" s="9">
        <f>'Woensdagavond VRIJE HAND'!I14</f>
        <v>5</v>
      </c>
      <c r="J10" s="9">
        <f>'Woensdagavond VRIJE HAND'!J14</f>
        <v>4</v>
      </c>
      <c r="K10" s="9">
        <f>'Woensdagavond VRIJE HAND'!K14</f>
        <v>4</v>
      </c>
      <c r="L10" s="9">
        <f>'Woensdagavond VRIJE HAND'!L14</f>
        <v>6</v>
      </c>
      <c r="M10" s="9">
        <f>'Woensdagavond VRIJE HAND'!M14</f>
        <v>4</v>
      </c>
      <c r="N10" s="9">
        <f>'Woensdagavond VRIJE HAND'!N14</f>
        <v>5</v>
      </c>
      <c r="O10" s="9" t="str">
        <f>'Woensdagavond VRIJE HAND'!O14</f>
        <v>x</v>
      </c>
      <c r="P10" s="9">
        <f>'Woensdagavond VRIJE HAND'!P14</f>
        <v>2</v>
      </c>
      <c r="Q10" s="9" t="str">
        <f>'Woensdagavond VRIJE HAND'!Q14</f>
        <v>x</v>
      </c>
      <c r="R10" s="9">
        <f>'Woensdagavond VRIJE HAND'!R14</f>
        <v>2</v>
      </c>
      <c r="S10" s="9">
        <f>'Woensdagavond VRIJE HAND'!S14</f>
        <v>4</v>
      </c>
      <c r="T10" s="9" t="str">
        <f>'Woensdagavond VRIJE HAND'!T14</f>
        <v>x</v>
      </c>
      <c r="U10" s="9" t="str">
        <f>'Woensdagavond VRIJE HAND'!U14</f>
        <v>x</v>
      </c>
      <c r="V10" s="9" t="str">
        <f>'Woensdagavond VRIJE HAND'!V14</f>
        <v>x</v>
      </c>
      <c r="W10" s="9">
        <f>'Woensdagavond VRIJE HAND'!W14</f>
        <v>5</v>
      </c>
      <c r="X10" s="9" t="str">
        <f>'Woensdagavond VRIJE HAND'!X14</f>
        <v>x</v>
      </c>
      <c r="Y10" s="9">
        <f>'Woensdagavond VRIJE HAND'!Y14</f>
        <v>3</v>
      </c>
      <c r="Z10" s="9" t="str">
        <f>'Woensdagavond VRIJE HAND'!Z14</f>
        <v>x</v>
      </c>
      <c r="AA10" s="9">
        <f>'Woensdagavond VRIJE HAND'!AA14</f>
        <v>0</v>
      </c>
      <c r="AB10" s="9">
        <f>'Woensdagavond VRIJE HAND'!AB14</f>
        <v>0</v>
      </c>
      <c r="AC10" s="9"/>
      <c r="AD10" s="9"/>
      <c r="AE10" s="9">
        <f t="shared" si="0"/>
        <v>44</v>
      </c>
      <c r="AF10" s="112"/>
      <c r="AG10" s="62"/>
    </row>
    <row r="11" spans="1:33" ht="24.75" customHeight="1">
      <c r="A11" s="4">
        <v>4</v>
      </c>
      <c r="B11" s="127" t="s">
        <v>11</v>
      </c>
      <c r="C11" s="128" t="s">
        <v>12</v>
      </c>
      <c r="D11" s="111" t="str">
        <f>'Woensdagavond VRIJE HAND'!D19</f>
        <v>[x]</v>
      </c>
      <c r="E11" s="111">
        <f>'Woensdagavond VRIJE HAND'!E19</f>
        <v>2</v>
      </c>
      <c r="F11" s="111">
        <f>'Woensdagavond VRIJE HAND'!F19</f>
        <v>2</v>
      </c>
      <c r="G11" s="111">
        <f>'Woensdagavond VRIJE HAND'!G19</f>
        <v>2</v>
      </c>
      <c r="H11" s="111">
        <f>'Woensdagavond VRIJE HAND'!H19</f>
        <v>3</v>
      </c>
      <c r="I11" s="111">
        <f>'Woensdagavond VRIJE HAND'!I19</f>
        <v>1</v>
      </c>
      <c r="J11" s="111">
        <f>'Woensdagavond VRIJE HAND'!J19</f>
        <v>4</v>
      </c>
      <c r="K11" s="111">
        <f>'Woensdagavond VRIJE HAND'!K19</f>
        <v>4</v>
      </c>
      <c r="L11" s="111">
        <f>'Woensdagavond VRIJE HAND'!L19</f>
        <v>3</v>
      </c>
      <c r="M11" s="111" t="str">
        <f>'Woensdagavond VRIJE HAND'!M19</f>
        <v>[x]</v>
      </c>
      <c r="N11" s="111">
        <f>'Woensdagavond VRIJE HAND'!N19</f>
        <v>3</v>
      </c>
      <c r="O11" s="111">
        <f>'Woensdagavond VRIJE HAND'!O19</f>
        <v>4</v>
      </c>
      <c r="P11" s="111" t="str">
        <f>'Woensdagavond VRIJE HAND'!P19</f>
        <v>[x]</v>
      </c>
      <c r="Q11" s="111" t="str">
        <f>'Woensdagavond VRIJE HAND'!Q19</f>
        <v>[x]</v>
      </c>
      <c r="R11" s="111" t="str">
        <f>'Woensdagavond VRIJE HAND'!R19</f>
        <v>[x]</v>
      </c>
      <c r="S11" s="111">
        <f>'Woensdagavond VRIJE HAND'!S19</f>
        <v>1</v>
      </c>
      <c r="T11" s="111" t="str">
        <f>'Woensdagavond VRIJE HAND'!T19</f>
        <v>x</v>
      </c>
      <c r="U11" s="111" t="str">
        <f>'Woensdagavond VRIJE HAND'!U19</f>
        <v>x</v>
      </c>
      <c r="V11" s="111">
        <f>'Woensdagavond VRIJE HAND'!V19</f>
        <v>2</v>
      </c>
      <c r="W11" s="111" t="str">
        <f>'Woensdagavond VRIJE HAND'!W19</f>
        <v>x</v>
      </c>
      <c r="X11" s="111" t="str">
        <f>'Woensdagavond VRIJE HAND'!X19</f>
        <v>x</v>
      </c>
      <c r="Y11" s="111">
        <f>'Woensdagavond VRIJE HAND'!Y19</f>
        <v>3</v>
      </c>
      <c r="Z11" s="111">
        <f>'Woensdagavond VRIJE HAND'!Z19</f>
        <v>3</v>
      </c>
      <c r="AA11" s="111">
        <f>'Woensdagavond VRIJE HAND'!AA19</f>
        <v>0</v>
      </c>
      <c r="AB11" s="111">
        <f>'Woensdagavond VRIJE HAND'!AB19</f>
        <v>0</v>
      </c>
      <c r="AC11" s="9"/>
      <c r="AD11" s="9"/>
      <c r="AE11" s="9">
        <f t="shared" si="0"/>
        <v>37</v>
      </c>
      <c r="AF11" s="112"/>
      <c r="AG11" s="62"/>
    </row>
    <row r="12" spans="1:34" ht="24.75" customHeight="1">
      <c r="A12" s="17">
        <v>5</v>
      </c>
      <c r="B12" s="127" t="s">
        <v>20</v>
      </c>
      <c r="C12" s="128" t="s">
        <v>39</v>
      </c>
      <c r="D12" s="9" t="str">
        <f>'Woensdagavond VRIJE HAND'!D26</f>
        <v>[x]</v>
      </c>
      <c r="E12" s="9" t="str">
        <f>'Woensdagavond VRIJE HAND'!E26</f>
        <v>[x]</v>
      </c>
      <c r="F12" s="9" t="str">
        <f>'Woensdagavond VRIJE HAND'!F26</f>
        <v>[x]</v>
      </c>
      <c r="G12" s="9" t="str">
        <f>'Woensdagavond VRIJE HAND'!G26</f>
        <v>[x]</v>
      </c>
      <c r="H12" s="9" t="str">
        <f>'Woensdagavond VRIJE HAND'!H26</f>
        <v>[x]</v>
      </c>
      <c r="I12" s="9">
        <f>'Woensdagavond VRIJE HAND'!I26</f>
        <v>3</v>
      </c>
      <c r="J12" s="9">
        <f>'Woensdagavond VRIJE HAND'!J26</f>
        <v>6</v>
      </c>
      <c r="K12" s="9">
        <f>'Woensdagavond VRIJE HAND'!K26</f>
        <v>5</v>
      </c>
      <c r="L12" s="9">
        <f>'Woensdagavond VRIJE HAND'!L26</f>
        <v>4</v>
      </c>
      <c r="M12" s="9">
        <f>'Woensdagavond VRIJE HAND'!M26</f>
        <v>3</v>
      </c>
      <c r="N12" s="9" t="str">
        <f>'Woensdagavond VRIJE HAND'!N26</f>
        <v>x</v>
      </c>
      <c r="O12" s="9" t="str">
        <f>'Woensdagavond VRIJE HAND'!O26</f>
        <v>x</v>
      </c>
      <c r="P12" s="9">
        <f>'Woensdagavond VRIJE HAND'!P26</f>
        <v>3</v>
      </c>
      <c r="Q12" s="9" t="str">
        <f>'Woensdagavond VRIJE HAND'!Q26</f>
        <v>x</v>
      </c>
      <c r="R12" s="9" t="str">
        <f>'Woensdagavond VRIJE HAND'!R26</f>
        <v>x</v>
      </c>
      <c r="S12" s="9" t="str">
        <f>'Woensdagavond VRIJE HAND'!S26</f>
        <v>x</v>
      </c>
      <c r="T12" s="9" t="str">
        <f>'Woensdagavond VRIJE HAND'!T26</f>
        <v>x</v>
      </c>
      <c r="U12" s="9">
        <f>'Woensdagavond VRIJE HAND'!U26</f>
        <v>4</v>
      </c>
      <c r="V12" s="9" t="str">
        <f>'Woensdagavond VRIJE HAND'!V26</f>
        <v>x</v>
      </c>
      <c r="W12" s="9" t="str">
        <f>'Woensdagavond VRIJE HAND'!W26</f>
        <v>x</v>
      </c>
      <c r="X12" s="9" t="str">
        <f>'Woensdagavond VRIJE HAND'!X26</f>
        <v>x</v>
      </c>
      <c r="Y12" s="9" t="str">
        <f>'Woensdagavond VRIJE HAND'!Y26</f>
        <v>x</v>
      </c>
      <c r="Z12" s="9">
        <f>'Woensdagavond VRIJE HAND'!Z26</f>
        <v>6</v>
      </c>
      <c r="AA12" s="9">
        <f>'Woensdagavond VRIJE HAND'!AA26</f>
        <v>0</v>
      </c>
      <c r="AB12" s="9">
        <f>'Woensdagavond VRIJE HAND'!AB26</f>
        <v>0</v>
      </c>
      <c r="AC12" s="9"/>
      <c r="AD12" s="9"/>
      <c r="AE12" s="9">
        <f t="shared" si="0"/>
        <v>34</v>
      </c>
      <c r="AF12" s="112"/>
      <c r="AG12" s="62"/>
      <c r="AH12" s="6"/>
    </row>
    <row r="13" spans="1:33" ht="24.75" customHeight="1">
      <c r="A13" s="4">
        <v>6</v>
      </c>
      <c r="B13" s="125" t="s">
        <v>8</v>
      </c>
      <c r="C13" s="126" t="s">
        <v>9</v>
      </c>
      <c r="D13" s="9" t="str">
        <f>'Woensdagavond VRIJE HAND'!D13</f>
        <v>[x]</v>
      </c>
      <c r="E13" s="9">
        <f>'Woensdagavond VRIJE HAND'!E13</f>
        <v>5</v>
      </c>
      <c r="F13" s="9">
        <f>'Woensdagavond VRIJE HAND'!F13</f>
        <v>4</v>
      </c>
      <c r="G13" s="9">
        <f>'Woensdagavond VRIJE HAND'!G13</f>
        <v>2</v>
      </c>
      <c r="H13" s="9">
        <f>'Woensdagavond VRIJE HAND'!H13</f>
        <v>2</v>
      </c>
      <c r="I13" s="9">
        <f>'Woensdagavond VRIJE HAND'!I13</f>
        <v>2</v>
      </c>
      <c r="J13" s="9" t="str">
        <f>'Woensdagavond VRIJE HAND'!J13</f>
        <v>[x]</v>
      </c>
      <c r="K13" s="9" t="str">
        <f>'Woensdagavond VRIJE HAND'!K13</f>
        <v>[x]</v>
      </c>
      <c r="L13" s="9" t="str">
        <f>'Woensdagavond VRIJE HAND'!L13</f>
        <v>[x]</v>
      </c>
      <c r="M13" s="9">
        <f>'Woensdagavond VRIJE HAND'!M13</f>
        <v>4</v>
      </c>
      <c r="N13" s="9">
        <f>'Woensdagavond VRIJE HAND'!N13</f>
        <v>3</v>
      </c>
      <c r="O13" s="9" t="str">
        <f>'Woensdagavond VRIJE HAND'!O13</f>
        <v>[x]</v>
      </c>
      <c r="P13" s="9">
        <f>'Woensdagavond VRIJE HAND'!P13</f>
        <v>1</v>
      </c>
      <c r="Q13" s="9" t="str">
        <f>'Woensdagavond VRIJE HAND'!Q13</f>
        <v>x</v>
      </c>
      <c r="R13" s="9" t="str">
        <f>'Woensdagavond VRIJE HAND'!R13</f>
        <v>x</v>
      </c>
      <c r="S13" s="9" t="str">
        <f>'Woensdagavond VRIJE HAND'!S13</f>
        <v>x</v>
      </c>
      <c r="T13" s="9" t="str">
        <f>'Woensdagavond VRIJE HAND'!T13</f>
        <v>x</v>
      </c>
      <c r="U13" s="9" t="str">
        <f>'Woensdagavond VRIJE HAND'!U13</f>
        <v>x</v>
      </c>
      <c r="V13" s="9" t="str">
        <f>'Woensdagavond VRIJE HAND'!V13</f>
        <v>x</v>
      </c>
      <c r="W13" s="9" t="str">
        <f>'Woensdagavond VRIJE HAND'!W13</f>
        <v>x</v>
      </c>
      <c r="X13" s="9" t="str">
        <f>'Woensdagavond VRIJE HAND'!X13</f>
        <v>x</v>
      </c>
      <c r="Y13" s="9">
        <f>'Woensdagavond VRIJE HAND'!Y13</f>
        <v>5</v>
      </c>
      <c r="Z13" s="9" t="str">
        <f>'Woensdagavond VRIJE HAND'!Z13</f>
        <v>x</v>
      </c>
      <c r="AA13" s="9">
        <f>'Woensdagavond VRIJE HAND'!AA13</f>
        <v>0</v>
      </c>
      <c r="AB13" s="9">
        <f>'Woensdagavond VRIJE HAND'!AB13</f>
        <v>0</v>
      </c>
      <c r="AC13" s="9"/>
      <c r="AD13" s="9"/>
      <c r="AE13" s="9">
        <f t="shared" si="0"/>
        <v>28</v>
      </c>
      <c r="AF13" s="9"/>
      <c r="AG13" s="27"/>
    </row>
    <row r="14" spans="1:33" ht="24.75" customHeight="1">
      <c r="A14" s="17">
        <v>7</v>
      </c>
      <c r="B14" s="127" t="s">
        <v>10</v>
      </c>
      <c r="C14" s="128" t="s">
        <v>14</v>
      </c>
      <c r="D14" s="9" t="str">
        <f>'Woensdagavond VRIJE HAND'!D15</f>
        <v>[x]</v>
      </c>
      <c r="E14" s="9">
        <f>'Woensdagavond VRIJE HAND'!E15</f>
        <v>4</v>
      </c>
      <c r="F14" s="9">
        <f>'Woensdagavond VRIJE HAND'!F15</f>
        <v>2</v>
      </c>
      <c r="G14" s="9">
        <f>'Woensdagavond VRIJE HAND'!G15</f>
        <v>3</v>
      </c>
      <c r="H14" s="9" t="str">
        <f>'Woensdagavond VRIJE HAND'!H15</f>
        <v>[x]</v>
      </c>
      <c r="I14" s="9" t="str">
        <f>'Woensdagavond VRIJE HAND'!I15</f>
        <v>[x]</v>
      </c>
      <c r="J14" s="9" t="str">
        <f>'Woensdagavond VRIJE HAND'!J15</f>
        <v>[x]</v>
      </c>
      <c r="K14" s="9" t="str">
        <f>'Woensdagavond VRIJE HAND'!K15</f>
        <v>[x]</v>
      </c>
      <c r="L14" s="9" t="str">
        <f>'Woensdagavond VRIJE HAND'!L15</f>
        <v>x</v>
      </c>
      <c r="M14" s="9" t="str">
        <f>'Woensdagavond VRIJE HAND'!M15</f>
        <v>x</v>
      </c>
      <c r="N14" s="9">
        <f>'Woensdagavond VRIJE HAND'!N15</f>
        <v>1</v>
      </c>
      <c r="O14" s="9" t="str">
        <f>'Woensdagavond VRIJE HAND'!O15</f>
        <v>x</v>
      </c>
      <c r="P14" s="9" t="str">
        <f>'Woensdagavond VRIJE HAND'!P15</f>
        <v>x</v>
      </c>
      <c r="Q14" s="9" t="str">
        <f>'Woensdagavond VRIJE HAND'!Q15</f>
        <v>x</v>
      </c>
      <c r="R14" s="9" t="str">
        <f>'Woensdagavond VRIJE HAND'!R15</f>
        <v>x</v>
      </c>
      <c r="S14" s="9">
        <f>'Woensdagavond VRIJE HAND'!S15</f>
        <v>4</v>
      </c>
      <c r="T14" s="9" t="str">
        <f>'Woensdagavond VRIJE HAND'!T15</f>
        <v>x</v>
      </c>
      <c r="U14" s="9" t="str">
        <f>'Woensdagavond VRIJE HAND'!U15</f>
        <v>x</v>
      </c>
      <c r="V14" s="9" t="str">
        <f>'Woensdagavond VRIJE HAND'!V15</f>
        <v>x</v>
      </c>
      <c r="W14" s="9" t="str">
        <f>'Woensdagavond VRIJE HAND'!W15</f>
        <v>x</v>
      </c>
      <c r="X14" s="9">
        <f>'Woensdagavond VRIJE HAND'!X15</f>
        <v>4</v>
      </c>
      <c r="Y14" s="9">
        <f>'Woensdagavond VRIJE HAND'!Y15</f>
        <v>2</v>
      </c>
      <c r="Z14" s="9" t="str">
        <f>'Woensdagavond VRIJE HAND'!Z15</f>
        <v>x</v>
      </c>
      <c r="AA14" s="9">
        <f>'Woensdagavond VRIJE HAND'!AA15</f>
        <v>0</v>
      </c>
      <c r="AB14" s="9">
        <f>'Woensdagavond VRIJE HAND'!AB15</f>
        <v>0</v>
      </c>
      <c r="AC14" s="9"/>
      <c r="AD14" s="9"/>
      <c r="AE14" s="9">
        <f t="shared" si="0"/>
        <v>20</v>
      </c>
      <c r="AF14" s="113"/>
      <c r="AG14" s="62"/>
    </row>
    <row r="15" spans="1:33" ht="24.75" customHeight="1">
      <c r="A15" s="4">
        <v>8</v>
      </c>
      <c r="B15" s="125" t="s">
        <v>59</v>
      </c>
      <c r="C15" s="126" t="s">
        <v>60</v>
      </c>
      <c r="D15" s="9" t="str">
        <f>'Woensdagavond VRIJE HAND'!D8</f>
        <v>[x]</v>
      </c>
      <c r="E15" s="9" t="str">
        <f>'Woensdagavond VRIJE HAND'!E8</f>
        <v>[x]</v>
      </c>
      <c r="F15" s="9" t="str">
        <f>'Woensdagavond VRIJE HAND'!F8</f>
        <v>[x]</v>
      </c>
      <c r="G15" s="9" t="str">
        <f>'Woensdagavond VRIJE HAND'!G8</f>
        <v>[x]</v>
      </c>
      <c r="H15" s="9" t="str">
        <f>'Woensdagavond VRIJE HAND'!H8</f>
        <v>[x]</v>
      </c>
      <c r="I15" s="9" t="str">
        <f>'Woensdagavond VRIJE HAND'!I8</f>
        <v>x</v>
      </c>
      <c r="J15" s="9" t="str">
        <f>'Woensdagavond VRIJE HAND'!J8</f>
        <v>x</v>
      </c>
      <c r="K15" s="9">
        <f>'Woensdagavond VRIJE HAND'!K8</f>
        <v>4</v>
      </c>
      <c r="L15" s="9">
        <f>'Woensdagavond VRIJE HAND'!L8</f>
        <v>6</v>
      </c>
      <c r="M15" s="9" t="str">
        <f>'Woensdagavond VRIJE HAND'!M8</f>
        <v>x</v>
      </c>
      <c r="N15" s="9" t="str">
        <f>'Woensdagavond VRIJE HAND'!N8</f>
        <v>x</v>
      </c>
      <c r="O15" s="9" t="str">
        <f>'Woensdagavond VRIJE HAND'!O8</f>
        <v>x</v>
      </c>
      <c r="P15" s="9" t="str">
        <f>'Woensdagavond VRIJE HAND'!P8</f>
        <v>x</v>
      </c>
      <c r="Q15" s="9" t="str">
        <f>'Woensdagavond VRIJE HAND'!Q8</f>
        <v>x</v>
      </c>
      <c r="R15" s="9" t="str">
        <f>'Woensdagavond VRIJE HAND'!R8</f>
        <v>x</v>
      </c>
      <c r="S15" s="9" t="str">
        <f>'Woensdagavond VRIJE HAND'!S8</f>
        <v>x</v>
      </c>
      <c r="T15" s="9" t="str">
        <f>'Woensdagavond VRIJE HAND'!T8</f>
        <v>x</v>
      </c>
      <c r="U15" s="9" t="str">
        <f>'Woensdagavond VRIJE HAND'!U8</f>
        <v>x</v>
      </c>
      <c r="V15" s="9" t="str">
        <f>'Woensdagavond VRIJE HAND'!V8</f>
        <v>x</v>
      </c>
      <c r="W15" s="9" t="str">
        <f>'Woensdagavond VRIJE HAND'!W8</f>
        <v>x</v>
      </c>
      <c r="X15" s="9" t="str">
        <f>'Woensdagavond VRIJE HAND'!X8</f>
        <v>x</v>
      </c>
      <c r="Y15" s="9" t="str">
        <f>'Woensdagavond VRIJE HAND'!Y8</f>
        <v>x</v>
      </c>
      <c r="Z15" s="9" t="str">
        <f>'Woensdagavond VRIJE HAND'!Z8</f>
        <v>x</v>
      </c>
      <c r="AA15" s="9">
        <f>'Woensdagavond VRIJE HAND'!AA8</f>
        <v>0</v>
      </c>
      <c r="AB15" s="9">
        <f>'Woensdagavond VRIJE HAND'!AB8</f>
        <v>0</v>
      </c>
      <c r="AC15" s="9"/>
      <c r="AD15" s="9"/>
      <c r="AE15" s="9">
        <f t="shared" si="0"/>
        <v>10</v>
      </c>
      <c r="AF15" s="112"/>
      <c r="AG15" s="62"/>
    </row>
    <row r="16" spans="1:33" ht="24.75" customHeight="1">
      <c r="A16" s="17">
        <v>9</v>
      </c>
      <c r="B16" s="125" t="s">
        <v>59</v>
      </c>
      <c r="C16" s="126" t="s">
        <v>61</v>
      </c>
      <c r="D16" s="9" t="str">
        <f>'Woensdagavond VRIJE HAND'!D9</f>
        <v>[x]</v>
      </c>
      <c r="E16" s="9" t="str">
        <f>'Woensdagavond VRIJE HAND'!E9</f>
        <v>[x]</v>
      </c>
      <c r="F16" s="9" t="str">
        <f>'Woensdagavond VRIJE HAND'!F9</f>
        <v>[x]</v>
      </c>
      <c r="G16" s="9" t="str">
        <f>'Woensdagavond VRIJE HAND'!G9</f>
        <v>[x]</v>
      </c>
      <c r="H16" s="9" t="str">
        <f>'Woensdagavond VRIJE HAND'!H9</f>
        <v>[x]</v>
      </c>
      <c r="I16" s="9" t="str">
        <f>'Woensdagavond VRIJE HAND'!I9</f>
        <v>x</v>
      </c>
      <c r="J16" s="9" t="str">
        <f>'Woensdagavond VRIJE HAND'!J9</f>
        <v>x</v>
      </c>
      <c r="K16" s="9">
        <f>'Woensdagavond VRIJE HAND'!K9</f>
        <v>5</v>
      </c>
      <c r="L16" s="9" t="str">
        <f>'Woensdagavond VRIJE HAND'!L9</f>
        <v>x</v>
      </c>
      <c r="M16" s="9" t="str">
        <f>'Woensdagavond VRIJE HAND'!M9</f>
        <v>x</v>
      </c>
      <c r="N16" s="9" t="str">
        <f>'Woensdagavond VRIJE HAND'!N9</f>
        <v>x</v>
      </c>
      <c r="O16" s="9" t="str">
        <f>'Woensdagavond VRIJE HAND'!O9</f>
        <v>x</v>
      </c>
      <c r="P16" s="9" t="str">
        <f>'Woensdagavond VRIJE HAND'!P9</f>
        <v>x</v>
      </c>
      <c r="Q16" s="9" t="str">
        <f>'Woensdagavond VRIJE HAND'!Q9</f>
        <v>x</v>
      </c>
      <c r="R16" s="9" t="str">
        <f>'Woensdagavond VRIJE HAND'!R9</f>
        <v>x</v>
      </c>
      <c r="S16" s="9" t="str">
        <f>'Woensdagavond VRIJE HAND'!S9</f>
        <v>x</v>
      </c>
      <c r="T16" s="9" t="str">
        <f>'Woensdagavond VRIJE HAND'!T9</f>
        <v>x</v>
      </c>
      <c r="U16" s="9" t="str">
        <f>'Woensdagavond VRIJE HAND'!U9</f>
        <v>x</v>
      </c>
      <c r="V16" s="9" t="str">
        <f>'Woensdagavond VRIJE HAND'!V9</f>
        <v>x</v>
      </c>
      <c r="W16" s="9" t="str">
        <f>'Woensdagavond VRIJE HAND'!W9</f>
        <v>x</v>
      </c>
      <c r="X16" s="9" t="str">
        <f>'Woensdagavond VRIJE HAND'!X9</f>
        <v>x</v>
      </c>
      <c r="Y16" s="9" t="str">
        <f>'Woensdagavond VRIJE HAND'!Y9</f>
        <v>x</v>
      </c>
      <c r="Z16" s="9" t="str">
        <f>'Woensdagavond VRIJE HAND'!Z9</f>
        <v>x</v>
      </c>
      <c r="AA16" s="9">
        <f>'Woensdagavond VRIJE HAND'!AA9</f>
        <v>0</v>
      </c>
      <c r="AB16" s="9">
        <f>'Woensdagavond VRIJE HAND'!AB9</f>
        <v>0</v>
      </c>
      <c r="AC16" s="9"/>
      <c r="AD16" s="9"/>
      <c r="AE16" s="9">
        <f t="shared" si="0"/>
        <v>5</v>
      </c>
      <c r="AF16" s="112"/>
      <c r="AG16" s="62"/>
    </row>
    <row r="17" spans="1:33" ht="24.75" customHeight="1">
      <c r="A17" s="4">
        <v>10</v>
      </c>
      <c r="B17" s="127" t="s">
        <v>6</v>
      </c>
      <c r="C17" s="128" t="s">
        <v>7</v>
      </c>
      <c r="D17" s="124" t="str">
        <f>'Woensdagavond VRIJE HAND'!D12</f>
        <v>[x]</v>
      </c>
      <c r="E17" s="124" t="str">
        <f>'Woensdagavond VRIJE HAND'!E12</f>
        <v>[x]</v>
      </c>
      <c r="F17" s="124" t="str">
        <f>'Woensdagavond VRIJE HAND'!F12</f>
        <v>[x]</v>
      </c>
      <c r="G17" s="124" t="str">
        <f>'Woensdagavond VRIJE HAND'!G12</f>
        <v>[x]</v>
      </c>
      <c r="H17" s="124" t="str">
        <f>'Woensdagavond VRIJE HAND'!H12</f>
        <v>[x]</v>
      </c>
      <c r="I17" s="124" t="str">
        <f>'Woensdagavond VRIJE HAND'!I12</f>
        <v>x</v>
      </c>
      <c r="J17" s="124" t="str">
        <f>'Woensdagavond VRIJE HAND'!J12</f>
        <v>x</v>
      </c>
      <c r="K17" s="124" t="str">
        <f>'Woensdagavond VRIJE HAND'!K12</f>
        <v>x</v>
      </c>
      <c r="L17" s="124" t="str">
        <f>'Woensdagavond VRIJE HAND'!L12</f>
        <v>x</v>
      </c>
      <c r="M17" s="124" t="str">
        <f>'Woensdagavond VRIJE HAND'!M12</f>
        <v>x</v>
      </c>
      <c r="N17" s="124" t="str">
        <f>'Woensdagavond VRIJE HAND'!N12</f>
        <v>x</v>
      </c>
      <c r="O17" s="124" t="str">
        <f>'Woensdagavond VRIJE HAND'!O12</f>
        <v>x</v>
      </c>
      <c r="P17" s="124" t="str">
        <f>'Woensdagavond VRIJE HAND'!P12</f>
        <v>x</v>
      </c>
      <c r="Q17" s="124" t="str">
        <f>'Woensdagavond VRIJE HAND'!Q12</f>
        <v>x</v>
      </c>
      <c r="R17" s="124" t="str">
        <f>'Woensdagavond VRIJE HAND'!R12</f>
        <v>x</v>
      </c>
      <c r="S17" s="124" t="str">
        <f>'Woensdagavond VRIJE HAND'!S12</f>
        <v>x</v>
      </c>
      <c r="T17" s="124" t="str">
        <f>'Woensdagavond VRIJE HAND'!T12</f>
        <v>x</v>
      </c>
      <c r="U17" s="124" t="str">
        <f>'Woensdagavond VRIJE HAND'!U12</f>
        <v>x</v>
      </c>
      <c r="V17" s="124" t="str">
        <f>'Woensdagavond VRIJE HAND'!V12</f>
        <v>x</v>
      </c>
      <c r="W17" s="124" t="str">
        <f>'Woensdagavond VRIJE HAND'!W12</f>
        <v>x</v>
      </c>
      <c r="X17" s="124" t="str">
        <f>'Woensdagavond VRIJE HAND'!X12</f>
        <v>x</v>
      </c>
      <c r="Y17" s="124" t="str">
        <f>'Woensdagavond VRIJE HAND'!Y12</f>
        <v>x</v>
      </c>
      <c r="Z17" s="124" t="str">
        <f>'Woensdagavond VRIJE HAND'!Z12</f>
        <v>x</v>
      </c>
      <c r="AA17" s="124">
        <f>'Woensdagavond VRIJE HAND'!AA12</f>
        <v>0</v>
      </c>
      <c r="AB17" s="124">
        <f>'Woensdagavond VRIJE HAND'!AB12</f>
        <v>0</v>
      </c>
      <c r="AC17" s="9"/>
      <c r="AD17" s="106"/>
      <c r="AE17" s="9">
        <f t="shared" si="0"/>
        <v>0</v>
      </c>
      <c r="AF17" s="112"/>
      <c r="AG17" s="62"/>
    </row>
    <row r="18" spans="1:33" ht="24.75" customHeight="1">
      <c r="A18" s="17">
        <v>11</v>
      </c>
      <c r="B18" s="125" t="s">
        <v>13</v>
      </c>
      <c r="C18" s="126" t="s">
        <v>14</v>
      </c>
      <c r="D18" s="9" t="str">
        <f>'Woensdagavond VRIJE HAND'!D21</f>
        <v>[x]</v>
      </c>
      <c r="E18" s="9" t="str">
        <f>'Woensdagavond VRIJE HAND'!E21</f>
        <v>[x]</v>
      </c>
      <c r="F18" s="9" t="str">
        <f>'Woensdagavond VRIJE HAND'!F21</f>
        <v>[x]</v>
      </c>
      <c r="G18" s="9" t="str">
        <f>'Woensdagavond VRIJE HAND'!G21</f>
        <v>[x]</v>
      </c>
      <c r="H18" s="9" t="str">
        <f>'Woensdagavond VRIJE HAND'!H21</f>
        <v>[x]</v>
      </c>
      <c r="I18" s="9" t="str">
        <f>'Woensdagavond VRIJE HAND'!I21</f>
        <v>x</v>
      </c>
      <c r="J18" s="9" t="str">
        <f>'Woensdagavond VRIJE HAND'!J21</f>
        <v>x</v>
      </c>
      <c r="K18" s="9" t="str">
        <f>'Woensdagavond VRIJE HAND'!K21</f>
        <v>x</v>
      </c>
      <c r="L18" s="9" t="str">
        <f>'Woensdagavond VRIJE HAND'!L21</f>
        <v>x</v>
      </c>
      <c r="M18" s="9" t="str">
        <f>'Woensdagavond VRIJE HAND'!M21</f>
        <v>x</v>
      </c>
      <c r="N18" s="9" t="str">
        <f>'Woensdagavond VRIJE HAND'!N21</f>
        <v>x</v>
      </c>
      <c r="O18" s="9" t="str">
        <f>'Woensdagavond VRIJE HAND'!O21</f>
        <v>x</v>
      </c>
      <c r="P18" s="9" t="str">
        <f>'Woensdagavond VRIJE HAND'!P21</f>
        <v>x</v>
      </c>
      <c r="Q18" s="9" t="str">
        <f>'Woensdagavond VRIJE HAND'!Q21</f>
        <v>x</v>
      </c>
      <c r="R18" s="9" t="str">
        <f>'Woensdagavond VRIJE HAND'!R21</f>
        <v>x</v>
      </c>
      <c r="S18" s="9" t="str">
        <f>'Woensdagavond VRIJE HAND'!S21</f>
        <v>x</v>
      </c>
      <c r="T18" s="9" t="str">
        <f>'Woensdagavond VRIJE HAND'!T21</f>
        <v>x</v>
      </c>
      <c r="U18" s="9" t="str">
        <f>'Woensdagavond VRIJE HAND'!U21</f>
        <v>x</v>
      </c>
      <c r="V18" s="9" t="str">
        <f>'Woensdagavond VRIJE HAND'!V21</f>
        <v>x</v>
      </c>
      <c r="W18" s="9" t="str">
        <f>'Woensdagavond VRIJE HAND'!W21</f>
        <v>x</v>
      </c>
      <c r="X18" s="9" t="str">
        <f>'Woensdagavond VRIJE HAND'!X21</f>
        <v>x</v>
      </c>
      <c r="Y18" s="9" t="str">
        <f>'Woensdagavond VRIJE HAND'!Y21</f>
        <v>x</v>
      </c>
      <c r="Z18" s="9" t="str">
        <f>'Woensdagavond VRIJE HAND'!Z21</f>
        <v>x</v>
      </c>
      <c r="AA18" s="9">
        <f>'Woensdagavond VRIJE HAND'!AA21</f>
        <v>0</v>
      </c>
      <c r="AB18" s="9">
        <f>'Woensdagavond VRIJE HAND'!AB21</f>
        <v>0</v>
      </c>
      <c r="AC18" s="9"/>
      <c r="AD18" s="9"/>
      <c r="AE18" s="9">
        <f t="shared" si="0"/>
        <v>0</v>
      </c>
      <c r="AF18" s="113"/>
      <c r="AG18" s="27"/>
    </row>
    <row r="19" spans="1:33" ht="24.75" customHeight="1">
      <c r="A19" s="4">
        <v>12</v>
      </c>
      <c r="B19" s="127" t="s">
        <v>17</v>
      </c>
      <c r="C19" s="128" t="s">
        <v>18</v>
      </c>
      <c r="D19" s="9" t="str">
        <f>'Woensdagavond VRIJE HAND'!D23</f>
        <v>[x]</v>
      </c>
      <c r="E19" s="9" t="str">
        <f>'Woensdagavond VRIJE HAND'!E23</f>
        <v>[x]</v>
      </c>
      <c r="F19" s="9" t="str">
        <f>'Woensdagavond VRIJE HAND'!F23</f>
        <v>[x]</v>
      </c>
      <c r="G19" s="9" t="str">
        <f>'Woensdagavond VRIJE HAND'!G23</f>
        <v>[x]</v>
      </c>
      <c r="H19" s="9" t="str">
        <f>'Woensdagavond VRIJE HAND'!H23</f>
        <v>[x]</v>
      </c>
      <c r="I19" s="9" t="str">
        <f>'Woensdagavond VRIJE HAND'!I23</f>
        <v>x</v>
      </c>
      <c r="J19" s="9" t="str">
        <f>'Woensdagavond VRIJE HAND'!J23</f>
        <v>x</v>
      </c>
      <c r="K19" s="9" t="str">
        <f>'Woensdagavond VRIJE HAND'!K23</f>
        <v>x</v>
      </c>
      <c r="L19" s="9" t="str">
        <f>'Woensdagavond VRIJE HAND'!L23</f>
        <v>x</v>
      </c>
      <c r="M19" s="9" t="str">
        <f>'Woensdagavond VRIJE HAND'!M23</f>
        <v>x</v>
      </c>
      <c r="N19" s="9" t="str">
        <f>'Woensdagavond VRIJE HAND'!N23</f>
        <v>x</v>
      </c>
      <c r="O19" s="9" t="str">
        <f>'Woensdagavond VRIJE HAND'!O23</f>
        <v>x</v>
      </c>
      <c r="P19" s="9" t="str">
        <f>'Woensdagavond VRIJE HAND'!P23</f>
        <v>x</v>
      </c>
      <c r="Q19" s="9" t="str">
        <f>'Woensdagavond VRIJE HAND'!Q23</f>
        <v>x</v>
      </c>
      <c r="R19" s="9" t="str">
        <f>'Woensdagavond VRIJE HAND'!R23</f>
        <v>x</v>
      </c>
      <c r="S19" s="9" t="str">
        <f>'Woensdagavond VRIJE HAND'!S23</f>
        <v>x</v>
      </c>
      <c r="T19" s="9" t="str">
        <f>'Woensdagavond VRIJE HAND'!T23</f>
        <v>x</v>
      </c>
      <c r="U19" s="9" t="str">
        <f>'Woensdagavond VRIJE HAND'!U23</f>
        <v>x</v>
      </c>
      <c r="V19" s="9" t="str">
        <f>'Woensdagavond VRIJE HAND'!V23</f>
        <v>x</v>
      </c>
      <c r="W19" s="9" t="str">
        <f>'Woensdagavond VRIJE HAND'!W23</f>
        <v>x</v>
      </c>
      <c r="X19" s="9" t="str">
        <f>'Woensdagavond VRIJE HAND'!X23</f>
        <v>x</v>
      </c>
      <c r="Y19" s="9" t="str">
        <f>'Woensdagavond VRIJE HAND'!Y23</f>
        <v>x</v>
      </c>
      <c r="Z19" s="9" t="str">
        <f>'Woensdagavond VRIJE HAND'!Z23</f>
        <v>x</v>
      </c>
      <c r="AA19" s="9">
        <f>'Woensdagavond VRIJE HAND'!AA23</f>
        <v>0</v>
      </c>
      <c r="AB19" s="9">
        <f>'Woensdagavond VRIJE HAND'!AB23</f>
        <v>0</v>
      </c>
      <c r="AC19" s="9"/>
      <c r="AD19" s="9"/>
      <c r="AE19" s="9">
        <f t="shared" si="0"/>
        <v>0</v>
      </c>
      <c r="AF19" s="9"/>
      <c r="AG19" s="27"/>
    </row>
    <row r="20" spans="1:33" ht="24.75" customHeight="1">
      <c r="A20" s="17">
        <v>13</v>
      </c>
      <c r="B20" s="125" t="s">
        <v>19</v>
      </c>
      <c r="C20" s="126" t="s">
        <v>40</v>
      </c>
      <c r="D20" s="9" t="str">
        <f>'Woensdagavond VRIJE HAND'!D24</f>
        <v>[x]</v>
      </c>
      <c r="E20" s="9" t="str">
        <f>'Woensdagavond VRIJE HAND'!E24</f>
        <v>[x]</v>
      </c>
      <c r="F20" s="9" t="str">
        <f>'Woensdagavond VRIJE HAND'!F24</f>
        <v>[x]</v>
      </c>
      <c r="G20" s="9" t="str">
        <f>'Woensdagavond VRIJE HAND'!G24</f>
        <v>[x]</v>
      </c>
      <c r="H20" s="9" t="str">
        <f>'Woensdagavond VRIJE HAND'!H24</f>
        <v>[x]</v>
      </c>
      <c r="I20" s="9" t="str">
        <f>'Woensdagavond VRIJE HAND'!I24</f>
        <v>x</v>
      </c>
      <c r="J20" s="9" t="str">
        <f>'Woensdagavond VRIJE HAND'!J24</f>
        <v>x</v>
      </c>
      <c r="K20" s="9" t="str">
        <f>'Woensdagavond VRIJE HAND'!K24</f>
        <v>x</v>
      </c>
      <c r="L20" s="9" t="str">
        <f>'Woensdagavond VRIJE HAND'!L24</f>
        <v>x</v>
      </c>
      <c r="M20" s="9" t="str">
        <f>'Woensdagavond VRIJE HAND'!M24</f>
        <v>x</v>
      </c>
      <c r="N20" s="9" t="str">
        <f>'Woensdagavond VRIJE HAND'!N24</f>
        <v>x</v>
      </c>
      <c r="O20" s="9" t="str">
        <f>'Woensdagavond VRIJE HAND'!O24</f>
        <v>x</v>
      </c>
      <c r="P20" s="9" t="str">
        <f>'Woensdagavond VRIJE HAND'!P24</f>
        <v>x</v>
      </c>
      <c r="Q20" s="9" t="str">
        <f>'Woensdagavond VRIJE HAND'!Q24</f>
        <v>x</v>
      </c>
      <c r="R20" s="9" t="str">
        <f>'Woensdagavond VRIJE HAND'!R24</f>
        <v>x</v>
      </c>
      <c r="S20" s="9" t="str">
        <f>'Woensdagavond VRIJE HAND'!S24</f>
        <v>x</v>
      </c>
      <c r="T20" s="9" t="str">
        <f>'Woensdagavond VRIJE HAND'!T24</f>
        <v>x</v>
      </c>
      <c r="U20" s="9" t="str">
        <f>'Woensdagavond VRIJE HAND'!U24</f>
        <v>x</v>
      </c>
      <c r="V20" s="9" t="str">
        <f>'Woensdagavond VRIJE HAND'!V24</f>
        <v>x</v>
      </c>
      <c r="W20" s="9" t="str">
        <f>'Woensdagavond VRIJE HAND'!W24</f>
        <v>x</v>
      </c>
      <c r="X20" s="9" t="str">
        <f>'Woensdagavond VRIJE HAND'!X24</f>
        <v>x</v>
      </c>
      <c r="Y20" s="9" t="str">
        <f>'Woensdagavond VRIJE HAND'!Y24</f>
        <v>x</v>
      </c>
      <c r="Z20" s="9" t="str">
        <f>'Woensdagavond VRIJE HAND'!Z24</f>
        <v>x</v>
      </c>
      <c r="AA20" s="9">
        <f>'Woensdagavond VRIJE HAND'!AA24</f>
        <v>0</v>
      </c>
      <c r="AB20" s="9">
        <f>'Woensdagavond VRIJE HAND'!AB24</f>
        <v>0</v>
      </c>
      <c r="AC20" s="9"/>
      <c r="AD20" s="9"/>
      <c r="AE20" s="9">
        <f t="shared" si="0"/>
        <v>0</v>
      </c>
      <c r="AF20" s="9"/>
      <c r="AG20" s="27"/>
    </row>
    <row r="21" spans="1:33" ht="24.75" customHeight="1">
      <c r="A21" s="4">
        <v>14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9"/>
      <c r="AD21" s="9"/>
      <c r="AE21" s="9"/>
      <c r="AF21" s="9"/>
      <c r="AG21" s="27"/>
    </row>
    <row r="22" spans="1:32" ht="15">
      <c r="A22" s="6"/>
      <c r="B22" s="3"/>
      <c r="C22" s="7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</sheetData>
  <sheetProtection/>
  <printOptions horizontalCentered="1" verticalCentered="1"/>
  <pageMargins left="0.7" right="0.7" top="0.75" bottom="0.75" header="0.3" footer="0.3"/>
  <pageSetup fitToHeight="0" fitToWidth="1" horizontalDpi="300" verticalDpi="3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35"/>
  <sheetViews>
    <sheetView zoomScale="90" zoomScaleNormal="90" zoomScalePageLayoutView="0" workbookViewId="0" topLeftCell="A6">
      <selection activeCell="AI14" sqref="AI14"/>
    </sheetView>
  </sheetViews>
  <sheetFormatPr defaultColWidth="8.88671875" defaultRowHeight="15"/>
  <cols>
    <col min="1" max="1" width="2.77734375" style="0" customWidth="1"/>
    <col min="2" max="2" width="15.77734375" style="0" customWidth="1"/>
    <col min="3" max="3" width="5.77734375" style="0" customWidth="1"/>
    <col min="4" max="30" width="3.10546875" style="0" customWidth="1"/>
    <col min="31" max="31" width="7.6640625" style="0" customWidth="1"/>
    <col min="32" max="32" width="5.77734375" style="0" customWidth="1"/>
    <col min="33" max="33" width="4.88671875" style="0" customWidth="1"/>
  </cols>
  <sheetData>
    <row r="1" spans="1:33" ht="15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  <c r="AG1" s="3"/>
    </row>
    <row r="2" spans="1:33" ht="1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"/>
      <c r="AG2" s="3"/>
    </row>
    <row r="3" spans="1:33" ht="15.75">
      <c r="A3" s="12"/>
      <c r="B3" s="13"/>
      <c r="C3" s="13"/>
      <c r="D3" s="13"/>
      <c r="E3" s="13"/>
      <c r="F3" s="13"/>
      <c r="G3" s="13"/>
      <c r="M3" s="13"/>
      <c r="N3" s="13"/>
      <c r="O3" s="13"/>
      <c r="P3" s="14"/>
      <c r="Q3" s="14"/>
      <c r="R3" s="12" t="s">
        <v>109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  <c r="AG3" s="13"/>
    </row>
    <row r="4" spans="1:33" ht="15.75">
      <c r="A4" s="12"/>
      <c r="B4" s="12"/>
      <c r="C4" s="12"/>
      <c r="D4" s="12"/>
      <c r="E4" s="12"/>
      <c r="F4" s="12"/>
      <c r="M4" s="12"/>
      <c r="N4" s="12"/>
      <c r="O4" s="12"/>
      <c r="P4" s="12"/>
      <c r="Q4" s="12"/>
      <c r="R4" s="11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8"/>
      <c r="AG4" s="12"/>
    </row>
    <row r="5" spans="1:33" ht="15">
      <c r="A5" s="8"/>
      <c r="B5" s="8"/>
      <c r="C5" s="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3"/>
    </row>
    <row r="6" spans="1:33" ht="36.75" customHeight="1">
      <c r="A6" s="2"/>
      <c r="B6" s="2" t="s">
        <v>31</v>
      </c>
      <c r="C6" s="30"/>
      <c r="D6" s="86" t="s">
        <v>88</v>
      </c>
      <c r="E6" s="86" t="s">
        <v>89</v>
      </c>
      <c r="F6" s="86" t="s">
        <v>90</v>
      </c>
      <c r="G6" s="86" t="s">
        <v>129</v>
      </c>
      <c r="H6" s="86" t="s">
        <v>130</v>
      </c>
      <c r="I6" s="86" t="s">
        <v>91</v>
      </c>
      <c r="J6" s="86" t="s">
        <v>92</v>
      </c>
      <c r="K6" s="86" t="s">
        <v>93</v>
      </c>
      <c r="L6" s="86" t="s">
        <v>94</v>
      </c>
      <c r="M6" s="86" t="s">
        <v>95</v>
      </c>
      <c r="N6" s="86" t="s">
        <v>96</v>
      </c>
      <c r="O6" s="86" t="s">
        <v>97</v>
      </c>
      <c r="P6" s="86" t="s">
        <v>98</v>
      </c>
      <c r="Q6" s="86" t="s">
        <v>99</v>
      </c>
      <c r="R6" s="86" t="s">
        <v>100</v>
      </c>
      <c r="S6" s="86" t="s">
        <v>101</v>
      </c>
      <c r="T6" s="87" t="s">
        <v>102</v>
      </c>
      <c r="U6" s="86" t="s">
        <v>103</v>
      </c>
      <c r="V6" s="86" t="s">
        <v>104</v>
      </c>
      <c r="W6" s="86" t="s">
        <v>105</v>
      </c>
      <c r="X6" s="86" t="s">
        <v>106</v>
      </c>
      <c r="Y6" s="86" t="s">
        <v>107</v>
      </c>
      <c r="Z6" s="87" t="s">
        <v>131</v>
      </c>
      <c r="AA6" s="86"/>
      <c r="AB6" s="86"/>
      <c r="AC6" s="86" t="s">
        <v>50</v>
      </c>
      <c r="AD6" s="21"/>
      <c r="AE6" s="24" t="s">
        <v>32</v>
      </c>
      <c r="AF6" s="36" t="s">
        <v>34</v>
      </c>
      <c r="AG6" s="39"/>
    </row>
    <row r="7" spans="1:33" ht="15">
      <c r="A7" s="4"/>
      <c r="B7" s="4" t="s">
        <v>36</v>
      </c>
      <c r="C7" s="29" t="s">
        <v>37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5"/>
      <c r="R7" s="23"/>
      <c r="S7" s="23"/>
      <c r="T7" s="23"/>
      <c r="U7" s="67"/>
      <c r="V7" s="25"/>
      <c r="W7" s="23"/>
      <c r="X7" s="23"/>
      <c r="Y7" s="23"/>
      <c r="Z7" s="23"/>
      <c r="AA7" s="25"/>
      <c r="AB7" s="23"/>
      <c r="AC7" s="23"/>
      <c r="AD7" s="25"/>
      <c r="AE7" s="22" t="s">
        <v>33</v>
      </c>
      <c r="AF7" s="37" t="s">
        <v>35</v>
      </c>
      <c r="AG7" s="62"/>
    </row>
    <row r="8" spans="1:33" ht="21.75" customHeight="1">
      <c r="A8" s="4">
        <v>1</v>
      </c>
      <c r="B8" s="63" t="s">
        <v>59</v>
      </c>
      <c r="C8" s="64" t="s">
        <v>60</v>
      </c>
      <c r="D8" s="121" t="s">
        <v>132</v>
      </c>
      <c r="E8" s="121" t="s">
        <v>132</v>
      </c>
      <c r="F8" s="121" t="s">
        <v>132</v>
      </c>
      <c r="G8" s="121" t="s">
        <v>132</v>
      </c>
      <c r="H8" s="121" t="s">
        <v>132</v>
      </c>
      <c r="I8" s="121" t="s">
        <v>127</v>
      </c>
      <c r="J8" s="121" t="s">
        <v>127</v>
      </c>
      <c r="K8" s="121">
        <v>18</v>
      </c>
      <c r="L8" s="121">
        <v>18</v>
      </c>
      <c r="M8" s="121" t="s">
        <v>127</v>
      </c>
      <c r="N8" s="121" t="s">
        <v>127</v>
      </c>
      <c r="O8" s="121" t="s">
        <v>127</v>
      </c>
      <c r="P8" s="121" t="s">
        <v>127</v>
      </c>
      <c r="Q8" s="121" t="s">
        <v>127</v>
      </c>
      <c r="R8" s="121" t="s">
        <v>127</v>
      </c>
      <c r="S8" s="121" t="s">
        <v>127</v>
      </c>
      <c r="T8" s="121" t="s">
        <v>127</v>
      </c>
      <c r="U8" s="121" t="s">
        <v>127</v>
      </c>
      <c r="V8" s="121" t="s">
        <v>127</v>
      </c>
      <c r="W8" s="121" t="s">
        <v>127</v>
      </c>
      <c r="X8" s="121" t="s">
        <v>127</v>
      </c>
      <c r="Y8" s="121" t="s">
        <v>127</v>
      </c>
      <c r="Z8" s="121" t="s">
        <v>127</v>
      </c>
      <c r="AA8" s="121"/>
      <c r="AB8" s="121"/>
      <c r="AC8" s="65"/>
      <c r="AD8" s="9"/>
      <c r="AE8" s="9">
        <f aca="true" t="shared" si="0" ref="AE8:AE33">SUM(D8:AD8)</f>
        <v>36</v>
      </c>
      <c r="AF8" s="16"/>
      <c r="AG8" s="66">
        <f aca="true" t="shared" si="1" ref="AG8:AG33">MIN(D8:AB8)</f>
        <v>18</v>
      </c>
    </row>
    <row r="9" spans="1:33" ht="21.75" customHeight="1">
      <c r="A9" s="2">
        <v>2</v>
      </c>
      <c r="B9" s="63" t="s">
        <v>59</v>
      </c>
      <c r="C9" s="64" t="s">
        <v>61</v>
      </c>
      <c r="D9" s="121" t="s">
        <v>132</v>
      </c>
      <c r="E9" s="121" t="s">
        <v>132</v>
      </c>
      <c r="F9" s="121" t="s">
        <v>132</v>
      </c>
      <c r="G9" s="121" t="s">
        <v>132</v>
      </c>
      <c r="H9" s="121" t="s">
        <v>132</v>
      </c>
      <c r="I9" s="121" t="s">
        <v>127</v>
      </c>
      <c r="J9" s="121" t="s">
        <v>127</v>
      </c>
      <c r="K9" s="121">
        <v>14</v>
      </c>
      <c r="L9" s="121" t="s">
        <v>127</v>
      </c>
      <c r="M9" s="121" t="s">
        <v>127</v>
      </c>
      <c r="N9" s="121" t="s">
        <v>127</v>
      </c>
      <c r="O9" s="121">
        <v>18</v>
      </c>
      <c r="P9" s="121" t="s">
        <v>127</v>
      </c>
      <c r="Q9" s="121" t="s">
        <v>127</v>
      </c>
      <c r="R9" s="121" t="s">
        <v>127</v>
      </c>
      <c r="S9" s="121" t="s">
        <v>127</v>
      </c>
      <c r="T9" s="121" t="s">
        <v>127</v>
      </c>
      <c r="U9" s="121" t="s">
        <v>127</v>
      </c>
      <c r="V9" s="121" t="s">
        <v>127</v>
      </c>
      <c r="W9" s="121" t="s">
        <v>127</v>
      </c>
      <c r="X9" s="121" t="s">
        <v>127</v>
      </c>
      <c r="Y9" s="121" t="s">
        <v>127</v>
      </c>
      <c r="Z9" s="121" t="s">
        <v>127</v>
      </c>
      <c r="AA9" s="121"/>
      <c r="AB9" s="121"/>
      <c r="AC9" s="65"/>
      <c r="AD9" s="9"/>
      <c r="AE9" s="9">
        <f t="shared" si="0"/>
        <v>32</v>
      </c>
      <c r="AF9" s="16"/>
      <c r="AG9" s="66">
        <f t="shared" si="1"/>
        <v>14</v>
      </c>
    </row>
    <row r="10" spans="1:33" ht="21.75" customHeight="1">
      <c r="A10" s="4">
        <v>3</v>
      </c>
      <c r="B10" s="63" t="s">
        <v>0</v>
      </c>
      <c r="C10" s="64" t="s">
        <v>1</v>
      </c>
      <c r="D10" s="121">
        <v>16</v>
      </c>
      <c r="E10" s="121">
        <v>16</v>
      </c>
      <c r="F10" s="121">
        <v>16</v>
      </c>
      <c r="G10" s="121">
        <v>17</v>
      </c>
      <c r="H10" s="121" t="s">
        <v>151</v>
      </c>
      <c r="I10" s="121">
        <v>17</v>
      </c>
      <c r="J10" s="121">
        <v>17</v>
      </c>
      <c r="K10" s="121">
        <v>17</v>
      </c>
      <c r="L10" s="121" t="s">
        <v>151</v>
      </c>
      <c r="M10" s="121">
        <v>15</v>
      </c>
      <c r="N10" s="121">
        <v>16</v>
      </c>
      <c r="O10" s="121">
        <v>16</v>
      </c>
      <c r="P10" s="121">
        <v>16</v>
      </c>
      <c r="Q10" s="121">
        <v>18</v>
      </c>
      <c r="R10" s="121" t="s">
        <v>132</v>
      </c>
      <c r="S10" s="121">
        <v>18</v>
      </c>
      <c r="T10" s="121" t="s">
        <v>132</v>
      </c>
      <c r="U10" s="121">
        <v>18</v>
      </c>
      <c r="V10" s="121">
        <v>17</v>
      </c>
      <c r="W10" s="121">
        <v>18</v>
      </c>
      <c r="X10" s="121">
        <v>18</v>
      </c>
      <c r="Y10" s="121" t="s">
        <v>151</v>
      </c>
      <c r="Z10" s="121">
        <v>18</v>
      </c>
      <c r="AA10" s="121"/>
      <c r="AB10" s="121"/>
      <c r="AC10" s="65"/>
      <c r="AD10" s="9"/>
      <c r="AE10" s="9">
        <f>SUM(D10:AD10)</f>
        <v>304</v>
      </c>
      <c r="AF10" s="16"/>
      <c r="AG10" s="66">
        <f t="shared" si="1"/>
        <v>15</v>
      </c>
    </row>
    <row r="11" spans="1:34" ht="21.75" customHeight="1">
      <c r="A11" s="17">
        <v>4</v>
      </c>
      <c r="B11" s="63" t="s">
        <v>2</v>
      </c>
      <c r="C11" s="64" t="s">
        <v>3</v>
      </c>
      <c r="D11" s="121">
        <v>17</v>
      </c>
      <c r="E11" s="121">
        <v>18</v>
      </c>
      <c r="F11" s="121" t="s">
        <v>151</v>
      </c>
      <c r="G11" s="121">
        <v>18</v>
      </c>
      <c r="H11" s="121">
        <v>15</v>
      </c>
      <c r="I11" s="121" t="s">
        <v>151</v>
      </c>
      <c r="J11" s="121">
        <v>18</v>
      </c>
      <c r="K11" s="121">
        <v>17</v>
      </c>
      <c r="L11" s="121">
        <v>16</v>
      </c>
      <c r="M11" s="121">
        <v>16</v>
      </c>
      <c r="N11" s="121">
        <v>16</v>
      </c>
      <c r="O11" s="121">
        <v>17</v>
      </c>
      <c r="P11" s="121">
        <v>16</v>
      </c>
      <c r="Q11" s="121">
        <v>16</v>
      </c>
      <c r="R11" s="121" t="s">
        <v>132</v>
      </c>
      <c r="S11" s="121">
        <v>16</v>
      </c>
      <c r="T11" s="121" t="s">
        <v>132</v>
      </c>
      <c r="U11" s="121">
        <v>16</v>
      </c>
      <c r="V11" s="121">
        <v>17</v>
      </c>
      <c r="W11" s="121" t="s">
        <v>152</v>
      </c>
      <c r="X11" s="121">
        <v>15</v>
      </c>
      <c r="Y11" s="121">
        <v>17</v>
      </c>
      <c r="Z11" s="121">
        <v>17</v>
      </c>
      <c r="AA11" s="121"/>
      <c r="AB11" s="121"/>
      <c r="AC11" s="65"/>
      <c r="AD11" s="9"/>
      <c r="AE11" s="9">
        <f>SUM(D11:AD11)</f>
        <v>298</v>
      </c>
      <c r="AF11" s="16"/>
      <c r="AG11" s="66">
        <f t="shared" si="1"/>
        <v>15</v>
      </c>
      <c r="AH11" s="6"/>
    </row>
    <row r="12" spans="1:33" ht="21.75" customHeight="1">
      <c r="A12" s="2">
        <v>5</v>
      </c>
      <c r="B12" s="63" t="s">
        <v>6</v>
      </c>
      <c r="C12" s="64" t="s">
        <v>7</v>
      </c>
      <c r="D12" s="121" t="s">
        <v>132</v>
      </c>
      <c r="E12" s="121" t="s">
        <v>132</v>
      </c>
      <c r="F12" s="121" t="s">
        <v>132</v>
      </c>
      <c r="G12" s="121" t="s">
        <v>132</v>
      </c>
      <c r="H12" s="121" t="s">
        <v>132</v>
      </c>
      <c r="I12" s="121" t="s">
        <v>127</v>
      </c>
      <c r="J12" s="121" t="s">
        <v>127</v>
      </c>
      <c r="K12" s="121" t="s">
        <v>127</v>
      </c>
      <c r="L12" s="121" t="s">
        <v>127</v>
      </c>
      <c r="M12" s="121" t="s">
        <v>127</v>
      </c>
      <c r="N12" s="121" t="s">
        <v>127</v>
      </c>
      <c r="O12" s="121" t="s">
        <v>127</v>
      </c>
      <c r="P12" s="121" t="s">
        <v>127</v>
      </c>
      <c r="Q12" s="121" t="s">
        <v>127</v>
      </c>
      <c r="R12" s="121" t="s">
        <v>127</v>
      </c>
      <c r="S12" s="121" t="s">
        <v>127</v>
      </c>
      <c r="T12" s="121" t="s">
        <v>127</v>
      </c>
      <c r="U12" s="121" t="s">
        <v>127</v>
      </c>
      <c r="V12" s="121" t="s">
        <v>127</v>
      </c>
      <c r="W12" s="121" t="s">
        <v>127</v>
      </c>
      <c r="X12" s="121" t="s">
        <v>127</v>
      </c>
      <c r="Y12" s="121" t="s">
        <v>127</v>
      </c>
      <c r="Z12" s="121" t="s">
        <v>127</v>
      </c>
      <c r="AA12" s="121"/>
      <c r="AB12" s="121"/>
      <c r="AC12" s="65"/>
      <c r="AD12" s="9"/>
      <c r="AE12" s="9">
        <f t="shared" si="0"/>
        <v>0</v>
      </c>
      <c r="AF12" s="16"/>
      <c r="AG12" s="66">
        <f t="shared" si="1"/>
        <v>0</v>
      </c>
    </row>
    <row r="13" spans="1:33" ht="21.75" customHeight="1">
      <c r="A13" s="32">
        <v>6</v>
      </c>
      <c r="B13" s="63" t="s">
        <v>8</v>
      </c>
      <c r="C13" s="64" t="s">
        <v>9</v>
      </c>
      <c r="D13" s="121">
        <v>12</v>
      </c>
      <c r="E13" s="121">
        <v>16</v>
      </c>
      <c r="F13" s="121">
        <v>16</v>
      </c>
      <c r="G13" s="121">
        <v>14</v>
      </c>
      <c r="H13" s="121">
        <v>9</v>
      </c>
      <c r="I13" s="121">
        <v>11</v>
      </c>
      <c r="J13" s="121" t="s">
        <v>127</v>
      </c>
      <c r="K13" s="121" t="s">
        <v>127</v>
      </c>
      <c r="L13" s="121" t="s">
        <v>127</v>
      </c>
      <c r="M13" s="121">
        <v>9</v>
      </c>
      <c r="N13" s="121">
        <v>14</v>
      </c>
      <c r="O13" s="121" t="s">
        <v>127</v>
      </c>
      <c r="P13" s="121">
        <v>14</v>
      </c>
      <c r="Q13" s="121" t="s">
        <v>127</v>
      </c>
      <c r="R13" s="121" t="s">
        <v>127</v>
      </c>
      <c r="S13" s="121" t="s">
        <v>127</v>
      </c>
      <c r="T13" s="121" t="s">
        <v>127</v>
      </c>
      <c r="U13" s="121" t="s">
        <v>127</v>
      </c>
      <c r="V13" s="121" t="s">
        <v>127</v>
      </c>
      <c r="W13" s="121" t="s">
        <v>127</v>
      </c>
      <c r="X13" s="121" t="s">
        <v>127</v>
      </c>
      <c r="Y13" s="121">
        <v>9</v>
      </c>
      <c r="Z13" s="121" t="s">
        <v>127</v>
      </c>
      <c r="AA13" s="121"/>
      <c r="AB13" s="121"/>
      <c r="AC13" s="65"/>
      <c r="AD13" s="9"/>
      <c r="AE13" s="9">
        <f>SUM(D13:AD13)</f>
        <v>124</v>
      </c>
      <c r="AF13" s="16"/>
      <c r="AG13" s="66">
        <f t="shared" si="1"/>
        <v>9</v>
      </c>
    </row>
    <row r="14" spans="1:33" ht="21.75" customHeight="1">
      <c r="A14" s="4">
        <v>7</v>
      </c>
      <c r="B14" s="63" t="s">
        <v>45</v>
      </c>
      <c r="C14" s="64" t="s">
        <v>46</v>
      </c>
      <c r="D14" s="121" t="s">
        <v>132</v>
      </c>
      <c r="E14" s="121" t="s">
        <v>132</v>
      </c>
      <c r="F14" s="121" t="s">
        <v>132</v>
      </c>
      <c r="G14" s="121" t="s">
        <v>132</v>
      </c>
      <c r="H14" s="121" t="s">
        <v>132</v>
      </c>
      <c r="I14" s="121">
        <v>14</v>
      </c>
      <c r="J14" s="121">
        <v>16</v>
      </c>
      <c r="K14" s="121">
        <v>12</v>
      </c>
      <c r="L14" s="121">
        <v>12</v>
      </c>
      <c r="M14" s="121">
        <v>12</v>
      </c>
      <c r="N14" s="121">
        <v>16</v>
      </c>
      <c r="O14" s="121">
        <v>14</v>
      </c>
      <c r="P14" s="121">
        <v>14</v>
      </c>
      <c r="Q14" s="121">
        <v>15</v>
      </c>
      <c r="R14" s="121">
        <v>9</v>
      </c>
      <c r="S14" s="121">
        <v>13</v>
      </c>
      <c r="T14" s="121" t="s">
        <v>127</v>
      </c>
      <c r="U14" s="121" t="s">
        <v>127</v>
      </c>
      <c r="V14" s="121" t="s">
        <v>127</v>
      </c>
      <c r="W14" s="121">
        <v>13</v>
      </c>
      <c r="X14" s="121" t="s">
        <v>127</v>
      </c>
      <c r="Y14" s="121" t="s">
        <v>127</v>
      </c>
      <c r="Z14" s="121" t="s">
        <v>127</v>
      </c>
      <c r="AA14" s="121"/>
      <c r="AB14" s="121"/>
      <c r="AC14" s="65"/>
      <c r="AD14" s="9"/>
      <c r="AE14" s="9">
        <f t="shared" si="0"/>
        <v>160</v>
      </c>
      <c r="AF14" s="16"/>
      <c r="AG14" s="66">
        <f t="shared" si="1"/>
        <v>9</v>
      </c>
    </row>
    <row r="15" spans="1:33" ht="21.75" customHeight="1">
      <c r="A15" s="4">
        <v>8</v>
      </c>
      <c r="B15" s="63" t="s">
        <v>10</v>
      </c>
      <c r="C15" s="64" t="s">
        <v>14</v>
      </c>
      <c r="D15" s="121" t="s">
        <v>132</v>
      </c>
      <c r="E15" s="121" t="s">
        <v>132</v>
      </c>
      <c r="F15" s="121">
        <v>10</v>
      </c>
      <c r="G15" s="121">
        <v>9</v>
      </c>
      <c r="H15" s="121" t="s">
        <v>132</v>
      </c>
      <c r="I15" s="121" t="s">
        <v>132</v>
      </c>
      <c r="J15" s="121" t="s">
        <v>132</v>
      </c>
      <c r="K15" s="121" t="s">
        <v>127</v>
      </c>
      <c r="L15" s="121" t="s">
        <v>127</v>
      </c>
      <c r="M15" s="121" t="s">
        <v>127</v>
      </c>
      <c r="N15" s="121">
        <v>12</v>
      </c>
      <c r="O15" s="121" t="s">
        <v>127</v>
      </c>
      <c r="P15" s="121">
        <v>9</v>
      </c>
      <c r="Q15" s="121" t="s">
        <v>127</v>
      </c>
      <c r="R15" s="121" t="s">
        <v>127</v>
      </c>
      <c r="S15" s="121">
        <v>4</v>
      </c>
      <c r="T15" s="121" t="s">
        <v>127</v>
      </c>
      <c r="U15" s="121" t="s">
        <v>127</v>
      </c>
      <c r="V15" s="121" t="s">
        <v>127</v>
      </c>
      <c r="W15" s="121" t="s">
        <v>127</v>
      </c>
      <c r="X15" s="121">
        <v>3</v>
      </c>
      <c r="Y15" s="121" t="s">
        <v>127</v>
      </c>
      <c r="Z15" s="121" t="s">
        <v>127</v>
      </c>
      <c r="AA15" s="121"/>
      <c r="AB15" s="121"/>
      <c r="AC15" s="65"/>
      <c r="AD15" s="9"/>
      <c r="AE15" s="9">
        <f t="shared" si="0"/>
        <v>47</v>
      </c>
      <c r="AF15" s="16"/>
      <c r="AG15" s="66">
        <f t="shared" si="1"/>
        <v>3</v>
      </c>
    </row>
    <row r="16" spans="1:33" ht="21.75" customHeight="1">
      <c r="A16" s="2">
        <v>9</v>
      </c>
      <c r="B16" s="63" t="s">
        <v>66</v>
      </c>
      <c r="C16" s="64" t="s">
        <v>67</v>
      </c>
      <c r="D16" s="121">
        <v>14</v>
      </c>
      <c r="E16" s="121">
        <v>17</v>
      </c>
      <c r="F16" s="121">
        <v>16</v>
      </c>
      <c r="G16" s="121">
        <v>17</v>
      </c>
      <c r="H16" s="121" t="s">
        <v>132</v>
      </c>
      <c r="I16" s="121">
        <v>15</v>
      </c>
      <c r="J16" s="121">
        <v>17</v>
      </c>
      <c r="K16" s="121">
        <v>17</v>
      </c>
      <c r="L16" s="121" t="s">
        <v>132</v>
      </c>
      <c r="M16" s="121" t="s">
        <v>132</v>
      </c>
      <c r="N16" s="121">
        <v>17</v>
      </c>
      <c r="O16" s="121" t="s">
        <v>132</v>
      </c>
      <c r="P16" s="121">
        <v>14</v>
      </c>
      <c r="Q16" s="121">
        <v>16</v>
      </c>
      <c r="R16" s="121" t="s">
        <v>132</v>
      </c>
      <c r="S16" s="121">
        <v>17</v>
      </c>
      <c r="T16" s="121">
        <v>15</v>
      </c>
      <c r="U16" s="121" t="s">
        <v>127</v>
      </c>
      <c r="V16" s="121" t="s">
        <v>127</v>
      </c>
      <c r="W16" s="121" t="s">
        <v>127</v>
      </c>
      <c r="X16" s="121">
        <v>18</v>
      </c>
      <c r="Y16" s="121" t="s">
        <v>127</v>
      </c>
      <c r="Z16" s="121" t="s">
        <v>127</v>
      </c>
      <c r="AA16" s="121"/>
      <c r="AB16" s="121"/>
      <c r="AC16" s="9"/>
      <c r="AD16" s="9"/>
      <c r="AE16" s="9">
        <f t="shared" si="0"/>
        <v>210</v>
      </c>
      <c r="AF16" s="16"/>
      <c r="AG16" s="66">
        <f t="shared" si="1"/>
        <v>14</v>
      </c>
    </row>
    <row r="17" spans="1:33" ht="21.75" customHeight="1">
      <c r="A17" s="4">
        <v>10</v>
      </c>
      <c r="B17" s="123" t="s">
        <v>66</v>
      </c>
      <c r="C17" s="64" t="s">
        <v>70</v>
      </c>
      <c r="D17" s="121">
        <v>14</v>
      </c>
      <c r="E17" s="121" t="s">
        <v>127</v>
      </c>
      <c r="F17" s="121">
        <v>16</v>
      </c>
      <c r="G17" s="121">
        <v>18</v>
      </c>
      <c r="H17" s="121">
        <v>10</v>
      </c>
      <c r="I17" s="121">
        <v>18</v>
      </c>
      <c r="J17" s="121">
        <v>17</v>
      </c>
      <c r="K17" s="121">
        <v>17</v>
      </c>
      <c r="L17" s="121">
        <v>17</v>
      </c>
      <c r="M17" s="121">
        <v>17</v>
      </c>
      <c r="N17" s="121" t="s">
        <v>132</v>
      </c>
      <c r="O17" s="121">
        <v>17</v>
      </c>
      <c r="P17" s="121" t="s">
        <v>127</v>
      </c>
      <c r="Q17" s="121">
        <v>13</v>
      </c>
      <c r="R17" s="121">
        <v>17</v>
      </c>
      <c r="S17" s="121">
        <v>16</v>
      </c>
      <c r="T17" s="121" t="s">
        <v>132</v>
      </c>
      <c r="U17" s="121">
        <v>13</v>
      </c>
      <c r="V17" s="121">
        <v>15</v>
      </c>
      <c r="W17" s="121" t="s">
        <v>132</v>
      </c>
      <c r="X17" s="121" t="s">
        <v>132</v>
      </c>
      <c r="Y17" s="121">
        <v>15</v>
      </c>
      <c r="Z17" s="121" t="s">
        <v>132</v>
      </c>
      <c r="AA17" s="121"/>
      <c r="AB17" s="121"/>
      <c r="AC17" s="9"/>
      <c r="AD17" s="9"/>
      <c r="AE17" s="9">
        <f t="shared" si="0"/>
        <v>250</v>
      </c>
      <c r="AF17" s="16"/>
      <c r="AG17" s="66">
        <f t="shared" si="1"/>
        <v>10</v>
      </c>
    </row>
    <row r="18" spans="1:33" ht="21.75" customHeight="1">
      <c r="A18" s="2">
        <v>11</v>
      </c>
      <c r="B18" s="63" t="s">
        <v>66</v>
      </c>
      <c r="C18" s="64" t="s">
        <v>68</v>
      </c>
      <c r="D18" s="121">
        <v>16</v>
      </c>
      <c r="E18" s="121">
        <v>13</v>
      </c>
      <c r="F18" s="121">
        <v>15</v>
      </c>
      <c r="G18" s="121">
        <v>12</v>
      </c>
      <c r="H18" s="121" t="s">
        <v>136</v>
      </c>
      <c r="I18" s="121">
        <v>13</v>
      </c>
      <c r="J18" s="121" t="s">
        <v>135</v>
      </c>
      <c r="K18" s="121">
        <v>11</v>
      </c>
      <c r="L18" s="121">
        <v>16</v>
      </c>
      <c r="M18" s="121" t="s">
        <v>133</v>
      </c>
      <c r="N18" s="121" t="s">
        <v>134</v>
      </c>
      <c r="O18" s="121">
        <v>12</v>
      </c>
      <c r="P18" s="121">
        <v>15</v>
      </c>
      <c r="Q18" s="121">
        <v>14</v>
      </c>
      <c r="R18" s="121">
        <v>15</v>
      </c>
      <c r="S18" s="121">
        <v>12</v>
      </c>
      <c r="T18" s="121">
        <v>16</v>
      </c>
      <c r="U18" s="121">
        <v>16</v>
      </c>
      <c r="V18" s="121">
        <v>14</v>
      </c>
      <c r="W18" s="121" t="s">
        <v>132</v>
      </c>
      <c r="X18" s="121">
        <v>18</v>
      </c>
      <c r="Y18" s="121">
        <v>16</v>
      </c>
      <c r="Z18" s="121">
        <v>14</v>
      </c>
      <c r="AA18" s="121"/>
      <c r="AB18" s="121"/>
      <c r="AC18" s="65"/>
      <c r="AD18" s="9"/>
      <c r="AE18" s="9">
        <f t="shared" si="0"/>
        <v>258</v>
      </c>
      <c r="AF18" s="16"/>
      <c r="AG18" s="66">
        <f t="shared" si="1"/>
        <v>11</v>
      </c>
    </row>
    <row r="19" spans="1:33" ht="21.75" customHeight="1">
      <c r="A19" s="4">
        <v>12</v>
      </c>
      <c r="B19" s="63" t="s">
        <v>11</v>
      </c>
      <c r="C19" s="64" t="s">
        <v>12</v>
      </c>
      <c r="D19" s="121">
        <v>17</v>
      </c>
      <c r="E19" s="121">
        <v>18</v>
      </c>
      <c r="F19" s="121">
        <v>14</v>
      </c>
      <c r="G19" s="121">
        <v>15</v>
      </c>
      <c r="H19" s="121">
        <v>16</v>
      </c>
      <c r="I19" s="121">
        <v>13</v>
      </c>
      <c r="J19" s="121">
        <v>16</v>
      </c>
      <c r="K19" s="121">
        <v>15</v>
      </c>
      <c r="L19" s="121">
        <v>13</v>
      </c>
      <c r="M19" s="121" t="s">
        <v>132</v>
      </c>
      <c r="N19" s="121">
        <v>15</v>
      </c>
      <c r="O19" s="121">
        <v>17</v>
      </c>
      <c r="P19" s="121" t="s">
        <v>132</v>
      </c>
      <c r="Q19" s="121" t="s">
        <v>132</v>
      </c>
      <c r="R19" s="121" t="s">
        <v>132</v>
      </c>
      <c r="S19" s="121">
        <v>18</v>
      </c>
      <c r="T19" s="121" t="s">
        <v>132</v>
      </c>
      <c r="U19" s="121" t="s">
        <v>127</v>
      </c>
      <c r="V19" s="121">
        <v>14</v>
      </c>
      <c r="W19" s="121" t="s">
        <v>127</v>
      </c>
      <c r="X19" s="121" t="s">
        <v>127</v>
      </c>
      <c r="Y19" s="121">
        <v>15</v>
      </c>
      <c r="Z19" s="121">
        <v>13</v>
      </c>
      <c r="AA19" s="121"/>
      <c r="AB19" s="121"/>
      <c r="AC19" s="65"/>
      <c r="AD19" s="9"/>
      <c r="AE19" s="9">
        <f t="shared" si="0"/>
        <v>229</v>
      </c>
      <c r="AF19" s="16"/>
      <c r="AG19" s="66">
        <f t="shared" si="1"/>
        <v>13</v>
      </c>
    </row>
    <row r="20" spans="1:33" ht="21.75" customHeight="1">
      <c r="A20" s="2">
        <v>13</v>
      </c>
      <c r="B20" s="63" t="s">
        <v>13</v>
      </c>
      <c r="C20" s="64" t="s">
        <v>1</v>
      </c>
      <c r="D20" s="121">
        <v>14</v>
      </c>
      <c r="E20" s="121">
        <v>11</v>
      </c>
      <c r="F20" s="121">
        <v>16</v>
      </c>
      <c r="G20" s="121">
        <v>16</v>
      </c>
      <c r="H20" s="121">
        <v>8</v>
      </c>
      <c r="I20" s="121">
        <v>14</v>
      </c>
      <c r="J20" s="121">
        <v>11</v>
      </c>
      <c r="K20" s="121">
        <v>13</v>
      </c>
      <c r="L20" s="121">
        <v>11</v>
      </c>
      <c r="M20" s="121" t="s">
        <v>132</v>
      </c>
      <c r="N20" s="121" t="s">
        <v>132</v>
      </c>
      <c r="O20" s="121">
        <v>13</v>
      </c>
      <c r="P20" s="121">
        <v>13</v>
      </c>
      <c r="Q20" s="121">
        <v>7</v>
      </c>
      <c r="R20" s="121">
        <v>12</v>
      </c>
      <c r="S20" s="121">
        <v>10</v>
      </c>
      <c r="T20" s="121" t="s">
        <v>137</v>
      </c>
      <c r="U20" s="121">
        <v>10</v>
      </c>
      <c r="V20" s="121">
        <v>10</v>
      </c>
      <c r="W20" s="121" t="s">
        <v>138</v>
      </c>
      <c r="X20" s="121">
        <v>14</v>
      </c>
      <c r="Y20" s="121">
        <v>15</v>
      </c>
      <c r="Z20" s="121" t="s">
        <v>132</v>
      </c>
      <c r="AA20" s="121"/>
      <c r="AB20" s="121"/>
      <c r="AC20" s="65"/>
      <c r="AD20" s="9"/>
      <c r="AE20" s="9">
        <f t="shared" si="0"/>
        <v>218</v>
      </c>
      <c r="AF20" s="16"/>
      <c r="AG20" s="66">
        <f t="shared" si="1"/>
        <v>7</v>
      </c>
    </row>
    <row r="21" spans="1:33" ht="21.75" customHeight="1">
      <c r="A21" s="4">
        <v>14</v>
      </c>
      <c r="B21" s="63" t="s">
        <v>13</v>
      </c>
      <c r="C21" s="64" t="s">
        <v>14</v>
      </c>
      <c r="D21" s="121">
        <v>6</v>
      </c>
      <c r="E21" s="121">
        <v>10</v>
      </c>
      <c r="F21" s="121">
        <v>12</v>
      </c>
      <c r="G21" s="121">
        <v>6</v>
      </c>
      <c r="H21" s="121">
        <v>6</v>
      </c>
      <c r="I21" s="121">
        <v>10</v>
      </c>
      <c r="J21" s="121">
        <v>15</v>
      </c>
      <c r="K21" s="121">
        <v>11</v>
      </c>
      <c r="L21" s="121">
        <v>12</v>
      </c>
      <c r="M21" s="121">
        <v>12</v>
      </c>
      <c r="N21" s="121" t="s">
        <v>132</v>
      </c>
      <c r="O21" s="121">
        <v>11</v>
      </c>
      <c r="P21" s="121" t="s">
        <v>132</v>
      </c>
      <c r="Q21" s="121">
        <v>13</v>
      </c>
      <c r="R21" s="121" t="s">
        <v>132</v>
      </c>
      <c r="S21" s="121" t="s">
        <v>132</v>
      </c>
      <c r="T21" s="121" t="s">
        <v>132</v>
      </c>
      <c r="U21" s="121">
        <v>11</v>
      </c>
      <c r="V21" s="121">
        <v>4</v>
      </c>
      <c r="W21" s="121" t="s">
        <v>127</v>
      </c>
      <c r="X21" s="121">
        <v>14</v>
      </c>
      <c r="Y21" s="121" t="s">
        <v>127</v>
      </c>
      <c r="Z21" s="121">
        <v>5</v>
      </c>
      <c r="AA21" s="121"/>
      <c r="AB21" s="121"/>
      <c r="AC21" s="65"/>
      <c r="AD21" s="9"/>
      <c r="AE21" s="9">
        <f t="shared" si="0"/>
        <v>158</v>
      </c>
      <c r="AF21" s="16"/>
      <c r="AG21" s="66">
        <f t="shared" si="1"/>
        <v>4</v>
      </c>
    </row>
    <row r="22" spans="1:33" ht="21.75" customHeight="1">
      <c r="A22" s="4">
        <v>15</v>
      </c>
      <c r="B22" s="63" t="s">
        <v>15</v>
      </c>
      <c r="C22" s="64" t="s">
        <v>16</v>
      </c>
      <c r="D22" s="121" t="s">
        <v>132</v>
      </c>
      <c r="E22" s="121">
        <v>10</v>
      </c>
      <c r="F22" s="121" t="s">
        <v>132</v>
      </c>
      <c r="G22" s="121" t="s">
        <v>132</v>
      </c>
      <c r="H22" s="121">
        <v>11</v>
      </c>
      <c r="I22" s="121" t="s">
        <v>132</v>
      </c>
      <c r="J22" s="121">
        <v>13</v>
      </c>
      <c r="K22" s="121">
        <v>7</v>
      </c>
      <c r="L22" s="121" t="s">
        <v>132</v>
      </c>
      <c r="M22" s="121" t="s">
        <v>127</v>
      </c>
      <c r="N22" s="121" t="s">
        <v>127</v>
      </c>
      <c r="O22" s="121" t="s">
        <v>127</v>
      </c>
      <c r="P22" s="121" t="s">
        <v>127</v>
      </c>
      <c r="Q22" s="121" t="s">
        <v>127</v>
      </c>
      <c r="R22" s="121" t="s">
        <v>127</v>
      </c>
      <c r="S22" s="121" t="s">
        <v>127</v>
      </c>
      <c r="T22" s="121" t="s">
        <v>127</v>
      </c>
      <c r="U22" s="121" t="s">
        <v>127</v>
      </c>
      <c r="V22" s="121" t="s">
        <v>127</v>
      </c>
      <c r="W22" s="121" t="s">
        <v>127</v>
      </c>
      <c r="X22" s="121" t="s">
        <v>127</v>
      </c>
      <c r="Y22" s="121" t="s">
        <v>127</v>
      </c>
      <c r="Z22" s="121" t="s">
        <v>127</v>
      </c>
      <c r="AA22" s="121"/>
      <c r="AB22" s="121"/>
      <c r="AC22" s="65"/>
      <c r="AD22" s="9"/>
      <c r="AE22" s="9">
        <f t="shared" si="0"/>
        <v>41</v>
      </c>
      <c r="AF22" s="16"/>
      <c r="AG22" s="66">
        <f t="shared" si="1"/>
        <v>7</v>
      </c>
    </row>
    <row r="23" spans="1:33" ht="21.75" customHeight="1">
      <c r="A23" s="2">
        <v>16</v>
      </c>
      <c r="B23" s="63" t="s">
        <v>17</v>
      </c>
      <c r="C23" s="64" t="s">
        <v>18</v>
      </c>
      <c r="D23" s="121" t="s">
        <v>132</v>
      </c>
      <c r="E23" s="121" t="s">
        <v>132</v>
      </c>
      <c r="F23" s="121" t="s">
        <v>132</v>
      </c>
      <c r="G23" s="121" t="s">
        <v>132</v>
      </c>
      <c r="H23" s="121" t="s">
        <v>132</v>
      </c>
      <c r="I23" s="121" t="s">
        <v>127</v>
      </c>
      <c r="J23" s="121" t="s">
        <v>127</v>
      </c>
      <c r="K23" s="121" t="s">
        <v>127</v>
      </c>
      <c r="L23" s="121" t="s">
        <v>127</v>
      </c>
      <c r="M23" s="121" t="s">
        <v>127</v>
      </c>
      <c r="N23" s="121" t="s">
        <v>127</v>
      </c>
      <c r="O23" s="121" t="s">
        <v>127</v>
      </c>
      <c r="P23" s="121" t="s">
        <v>127</v>
      </c>
      <c r="Q23" s="121" t="s">
        <v>127</v>
      </c>
      <c r="R23" s="121" t="s">
        <v>127</v>
      </c>
      <c r="S23" s="121" t="s">
        <v>127</v>
      </c>
      <c r="T23" s="121" t="s">
        <v>127</v>
      </c>
      <c r="U23" s="121" t="s">
        <v>127</v>
      </c>
      <c r="V23" s="121" t="s">
        <v>127</v>
      </c>
      <c r="W23" s="121" t="s">
        <v>127</v>
      </c>
      <c r="X23" s="121" t="s">
        <v>127</v>
      </c>
      <c r="Y23" s="121" t="s">
        <v>127</v>
      </c>
      <c r="Z23" s="121" t="s">
        <v>127</v>
      </c>
      <c r="AA23" s="121"/>
      <c r="AB23" s="121"/>
      <c r="AC23" s="65"/>
      <c r="AD23" s="9"/>
      <c r="AE23" s="9">
        <f t="shared" si="0"/>
        <v>0</v>
      </c>
      <c r="AF23" s="16"/>
      <c r="AG23" s="66">
        <f t="shared" si="1"/>
        <v>0</v>
      </c>
    </row>
    <row r="24" spans="1:33" ht="21.75" customHeight="1">
      <c r="A24" s="4">
        <v>17</v>
      </c>
      <c r="B24" s="63" t="s">
        <v>19</v>
      </c>
      <c r="C24" s="64" t="s">
        <v>40</v>
      </c>
      <c r="D24" s="121" t="s">
        <v>137</v>
      </c>
      <c r="E24" s="121" t="s">
        <v>139</v>
      </c>
      <c r="F24" s="121">
        <v>12</v>
      </c>
      <c r="G24" s="121">
        <v>11</v>
      </c>
      <c r="H24" s="121">
        <v>11</v>
      </c>
      <c r="I24" s="121">
        <v>12</v>
      </c>
      <c r="J24" s="121">
        <v>12</v>
      </c>
      <c r="K24" s="121">
        <v>14</v>
      </c>
      <c r="L24" s="121">
        <v>13</v>
      </c>
      <c r="M24" s="121">
        <v>10</v>
      </c>
      <c r="N24" s="121">
        <v>14</v>
      </c>
      <c r="O24" s="121" t="s">
        <v>132</v>
      </c>
      <c r="P24" s="121" t="s">
        <v>132</v>
      </c>
      <c r="Q24" s="121">
        <v>11</v>
      </c>
      <c r="R24" s="121">
        <v>10</v>
      </c>
      <c r="S24" s="121">
        <v>12</v>
      </c>
      <c r="T24" s="121">
        <v>14</v>
      </c>
      <c r="U24" s="121">
        <v>8</v>
      </c>
      <c r="V24" s="121" t="s">
        <v>132</v>
      </c>
      <c r="W24" s="121">
        <v>14</v>
      </c>
      <c r="X24" s="121">
        <v>10</v>
      </c>
      <c r="Y24" s="121">
        <v>12</v>
      </c>
      <c r="Z24" s="121">
        <v>15</v>
      </c>
      <c r="AA24" s="121"/>
      <c r="AB24" s="121"/>
      <c r="AC24" s="65"/>
      <c r="AD24" s="9"/>
      <c r="AE24" s="9">
        <f t="shared" si="0"/>
        <v>215</v>
      </c>
      <c r="AF24" s="16"/>
      <c r="AG24" s="66">
        <f t="shared" si="1"/>
        <v>8</v>
      </c>
    </row>
    <row r="25" spans="1:33" ht="21.75" customHeight="1">
      <c r="A25" s="4">
        <v>18</v>
      </c>
      <c r="B25" s="63" t="s">
        <v>20</v>
      </c>
      <c r="C25" s="64" t="s">
        <v>1</v>
      </c>
      <c r="D25" s="121" t="s">
        <v>132</v>
      </c>
      <c r="E25" s="121">
        <v>13</v>
      </c>
      <c r="F25" s="121" t="s">
        <v>132</v>
      </c>
      <c r="G25" s="121">
        <v>17</v>
      </c>
      <c r="H25" s="121">
        <v>15</v>
      </c>
      <c r="I25" s="121" t="s">
        <v>132</v>
      </c>
      <c r="J25" s="121" t="s">
        <v>132</v>
      </c>
      <c r="K25" s="121" t="s">
        <v>132</v>
      </c>
      <c r="L25" s="121" t="s">
        <v>127</v>
      </c>
      <c r="M25" s="121" t="s">
        <v>127</v>
      </c>
      <c r="N25" s="121" t="s">
        <v>127</v>
      </c>
      <c r="O25" s="121" t="s">
        <v>127</v>
      </c>
      <c r="P25" s="121" t="s">
        <v>127</v>
      </c>
      <c r="Q25" s="121" t="s">
        <v>127</v>
      </c>
      <c r="R25" s="121" t="s">
        <v>127</v>
      </c>
      <c r="S25" s="121" t="s">
        <v>127</v>
      </c>
      <c r="T25" s="121" t="s">
        <v>127</v>
      </c>
      <c r="U25" s="121">
        <v>12</v>
      </c>
      <c r="V25" s="121">
        <v>14</v>
      </c>
      <c r="W25" s="121">
        <v>16</v>
      </c>
      <c r="X25" s="121">
        <v>15</v>
      </c>
      <c r="Y25" s="121" t="s">
        <v>127</v>
      </c>
      <c r="Z25" s="121" t="s">
        <v>127</v>
      </c>
      <c r="AA25" s="121"/>
      <c r="AB25" s="121"/>
      <c r="AC25" s="65"/>
      <c r="AD25" s="9"/>
      <c r="AE25" s="9">
        <f t="shared" si="0"/>
        <v>102</v>
      </c>
      <c r="AF25" s="16"/>
      <c r="AG25" s="66">
        <f t="shared" si="1"/>
        <v>12</v>
      </c>
    </row>
    <row r="26" spans="1:33" ht="21.75" customHeight="1">
      <c r="A26" s="32">
        <v>19</v>
      </c>
      <c r="B26" s="63" t="s">
        <v>20</v>
      </c>
      <c r="C26" s="64" t="s">
        <v>39</v>
      </c>
      <c r="D26" s="121" t="s">
        <v>132</v>
      </c>
      <c r="E26" s="121" t="s">
        <v>132</v>
      </c>
      <c r="F26" s="121" t="s">
        <v>132</v>
      </c>
      <c r="G26" s="121" t="s">
        <v>132</v>
      </c>
      <c r="H26" s="121" t="s">
        <v>132</v>
      </c>
      <c r="I26" s="121">
        <v>14</v>
      </c>
      <c r="J26" s="121">
        <v>14</v>
      </c>
      <c r="K26" s="121">
        <v>14</v>
      </c>
      <c r="L26" s="121">
        <v>13</v>
      </c>
      <c r="M26" s="121">
        <v>18</v>
      </c>
      <c r="N26" s="121">
        <v>11</v>
      </c>
      <c r="O26" s="121" t="s">
        <v>127</v>
      </c>
      <c r="P26" s="121">
        <v>15</v>
      </c>
      <c r="Q26" s="121" t="s">
        <v>127</v>
      </c>
      <c r="R26" s="121">
        <v>16</v>
      </c>
      <c r="S26" s="121" t="s">
        <v>127</v>
      </c>
      <c r="T26" s="121" t="s">
        <v>127</v>
      </c>
      <c r="U26" s="121">
        <v>18</v>
      </c>
      <c r="V26" s="121" t="s">
        <v>127</v>
      </c>
      <c r="W26" s="121" t="s">
        <v>127</v>
      </c>
      <c r="X26" s="121" t="s">
        <v>127</v>
      </c>
      <c r="Y26" s="121" t="s">
        <v>127</v>
      </c>
      <c r="Z26" s="121">
        <v>15</v>
      </c>
      <c r="AA26" s="121"/>
      <c r="AB26" s="121"/>
      <c r="AC26" s="65"/>
      <c r="AD26" s="9"/>
      <c r="AE26" s="9">
        <f t="shared" si="0"/>
        <v>148</v>
      </c>
      <c r="AF26" s="16"/>
      <c r="AG26" s="66">
        <f t="shared" si="1"/>
        <v>11</v>
      </c>
    </row>
    <row r="27" spans="1:33" ht="21.75" customHeight="1">
      <c r="A27" s="34">
        <v>20</v>
      </c>
      <c r="B27" s="63" t="s">
        <v>21</v>
      </c>
      <c r="C27" s="64" t="s">
        <v>22</v>
      </c>
      <c r="D27" s="121" t="s">
        <v>140</v>
      </c>
      <c r="E27" s="121">
        <v>10</v>
      </c>
      <c r="F27" s="121">
        <v>13</v>
      </c>
      <c r="G27" s="121" t="s">
        <v>132</v>
      </c>
      <c r="H27" s="121" t="s">
        <v>141</v>
      </c>
      <c r="I27" s="121">
        <v>16</v>
      </c>
      <c r="J27" s="121">
        <v>9</v>
      </c>
      <c r="K27" s="121" t="s">
        <v>132</v>
      </c>
      <c r="L27" s="121">
        <v>9</v>
      </c>
      <c r="M27" s="121">
        <v>12</v>
      </c>
      <c r="N27" s="121">
        <v>16</v>
      </c>
      <c r="O27" s="121">
        <v>12</v>
      </c>
      <c r="P27" s="121">
        <v>11</v>
      </c>
      <c r="Q27" s="121">
        <v>13</v>
      </c>
      <c r="R27" s="121">
        <v>11</v>
      </c>
      <c r="S27" s="121">
        <v>14</v>
      </c>
      <c r="T27" s="121">
        <v>13</v>
      </c>
      <c r="U27" s="121">
        <v>11</v>
      </c>
      <c r="V27" s="121">
        <v>11</v>
      </c>
      <c r="W27" s="121" t="s">
        <v>132</v>
      </c>
      <c r="X27" s="121">
        <v>14</v>
      </c>
      <c r="Y27" s="121">
        <v>14</v>
      </c>
      <c r="Z27" s="121">
        <v>14</v>
      </c>
      <c r="AA27" s="121"/>
      <c r="AB27" s="121"/>
      <c r="AC27" s="65"/>
      <c r="AD27" s="9"/>
      <c r="AE27" s="9">
        <f t="shared" si="0"/>
        <v>223</v>
      </c>
      <c r="AF27" s="16"/>
      <c r="AG27" s="66">
        <f t="shared" si="1"/>
        <v>9</v>
      </c>
    </row>
    <row r="28" spans="1:33" ht="21.75" customHeight="1">
      <c r="A28" s="32">
        <v>21</v>
      </c>
      <c r="B28" s="63" t="s">
        <v>23</v>
      </c>
      <c r="C28" s="64" t="s">
        <v>24</v>
      </c>
      <c r="D28" s="121" t="s">
        <v>140</v>
      </c>
      <c r="E28" s="121">
        <v>17</v>
      </c>
      <c r="F28" s="121">
        <v>16</v>
      </c>
      <c r="G28" s="121">
        <v>17</v>
      </c>
      <c r="H28" s="121">
        <v>13</v>
      </c>
      <c r="I28" s="121">
        <v>15</v>
      </c>
      <c r="J28" s="121">
        <v>16</v>
      </c>
      <c r="K28" s="121">
        <v>15</v>
      </c>
      <c r="L28" s="121">
        <v>13</v>
      </c>
      <c r="M28" s="121">
        <v>14</v>
      </c>
      <c r="N28" s="121">
        <v>16</v>
      </c>
      <c r="O28" s="121">
        <v>14</v>
      </c>
      <c r="P28" s="121">
        <v>16</v>
      </c>
      <c r="Q28" s="121">
        <v>14</v>
      </c>
      <c r="R28" s="121">
        <v>16</v>
      </c>
      <c r="S28" s="121">
        <v>10</v>
      </c>
      <c r="T28" s="121" t="s">
        <v>141</v>
      </c>
      <c r="U28" s="121">
        <v>12</v>
      </c>
      <c r="V28" s="121" t="s">
        <v>141</v>
      </c>
      <c r="W28" s="121" t="s">
        <v>132</v>
      </c>
      <c r="X28" s="121">
        <v>15</v>
      </c>
      <c r="Y28" s="121">
        <v>12</v>
      </c>
      <c r="Z28" s="121" t="s">
        <v>133</v>
      </c>
      <c r="AA28" s="121"/>
      <c r="AB28" s="121"/>
      <c r="AC28" s="65"/>
      <c r="AD28" s="9"/>
      <c r="AE28" s="9">
        <f t="shared" si="0"/>
        <v>261</v>
      </c>
      <c r="AF28" s="9"/>
      <c r="AG28" s="66">
        <f t="shared" si="1"/>
        <v>10</v>
      </c>
    </row>
    <row r="29" spans="1:33" ht="21.75" customHeight="1">
      <c r="A29" s="32">
        <v>22</v>
      </c>
      <c r="B29" s="63" t="s">
        <v>25</v>
      </c>
      <c r="C29" s="64" t="s">
        <v>26</v>
      </c>
      <c r="D29" s="121" t="s">
        <v>142</v>
      </c>
      <c r="E29" s="121">
        <v>8</v>
      </c>
      <c r="F29" s="121">
        <v>14</v>
      </c>
      <c r="G29" s="121">
        <v>15</v>
      </c>
      <c r="H29" s="121">
        <v>11</v>
      </c>
      <c r="I29" s="121">
        <v>16</v>
      </c>
      <c r="J29" s="121">
        <v>16</v>
      </c>
      <c r="K29" s="121">
        <v>17</v>
      </c>
      <c r="L29" s="121">
        <v>15</v>
      </c>
      <c r="M29" s="121">
        <v>10</v>
      </c>
      <c r="N29" s="121">
        <v>17</v>
      </c>
      <c r="O29" s="121">
        <v>15</v>
      </c>
      <c r="P29" s="121">
        <v>13</v>
      </c>
      <c r="Q29" s="121">
        <v>16</v>
      </c>
      <c r="R29" s="121">
        <v>15</v>
      </c>
      <c r="S29" s="121">
        <v>13</v>
      </c>
      <c r="T29" s="121" t="s">
        <v>138</v>
      </c>
      <c r="U29" s="121">
        <v>12</v>
      </c>
      <c r="V29" s="121" t="s">
        <v>139</v>
      </c>
      <c r="W29" s="121" t="s">
        <v>132</v>
      </c>
      <c r="X29" s="121">
        <v>16</v>
      </c>
      <c r="Y29" s="121">
        <v>15</v>
      </c>
      <c r="Z29" s="121" t="s">
        <v>137</v>
      </c>
      <c r="AA29" s="121"/>
      <c r="AB29" s="121"/>
      <c r="AC29" s="9"/>
      <c r="AD29" s="9"/>
      <c r="AE29" s="9">
        <f t="shared" si="0"/>
        <v>254</v>
      </c>
      <c r="AF29" s="9"/>
      <c r="AG29" s="66">
        <f t="shared" si="1"/>
        <v>8</v>
      </c>
    </row>
    <row r="30" spans="1:33" ht="21.75" customHeight="1">
      <c r="A30" s="32">
        <v>23</v>
      </c>
      <c r="B30" s="63" t="s">
        <v>69</v>
      </c>
      <c r="C30" s="64" t="s">
        <v>84</v>
      </c>
      <c r="D30" s="121">
        <v>14</v>
      </c>
      <c r="E30" s="121">
        <v>13</v>
      </c>
      <c r="F30" s="121" t="s">
        <v>132</v>
      </c>
      <c r="G30" s="121" t="s">
        <v>132</v>
      </c>
      <c r="H30" s="121">
        <v>16</v>
      </c>
      <c r="I30" s="121">
        <v>14</v>
      </c>
      <c r="J30" s="121">
        <v>18</v>
      </c>
      <c r="K30" s="121">
        <v>16</v>
      </c>
      <c r="L30" s="121">
        <v>13</v>
      </c>
      <c r="M30" s="121" t="s">
        <v>132</v>
      </c>
      <c r="N30" s="121">
        <v>14</v>
      </c>
      <c r="O30" s="121" t="s">
        <v>132</v>
      </c>
      <c r="P30" s="121">
        <v>8</v>
      </c>
      <c r="Q30" s="121" t="s">
        <v>132</v>
      </c>
      <c r="R30" s="121" t="s">
        <v>127</v>
      </c>
      <c r="S30" s="121" t="s">
        <v>127</v>
      </c>
      <c r="T30" s="121" t="s">
        <v>127</v>
      </c>
      <c r="U30" s="121">
        <v>10</v>
      </c>
      <c r="V30" s="121" t="s">
        <v>127</v>
      </c>
      <c r="W30" s="121" t="s">
        <v>127</v>
      </c>
      <c r="X30" s="121">
        <v>16</v>
      </c>
      <c r="Y30" s="121">
        <v>11</v>
      </c>
      <c r="Z30" s="121" t="s">
        <v>127</v>
      </c>
      <c r="AA30" s="121"/>
      <c r="AB30" s="121"/>
      <c r="AC30" s="9"/>
      <c r="AD30" s="9"/>
      <c r="AE30" s="9">
        <f t="shared" si="0"/>
        <v>163</v>
      </c>
      <c r="AF30" s="9"/>
      <c r="AG30" s="66">
        <f t="shared" si="1"/>
        <v>8</v>
      </c>
    </row>
    <row r="31" spans="1:33" ht="21.75" customHeight="1">
      <c r="A31" s="32">
        <v>24</v>
      </c>
      <c r="B31" s="63" t="s">
        <v>85</v>
      </c>
      <c r="C31" s="64" t="s">
        <v>62</v>
      </c>
      <c r="D31" s="121">
        <v>16</v>
      </c>
      <c r="E31" s="121">
        <v>15</v>
      </c>
      <c r="F31" s="121" t="s">
        <v>132</v>
      </c>
      <c r="G31" s="121" t="s">
        <v>132</v>
      </c>
      <c r="H31" s="121">
        <v>11</v>
      </c>
      <c r="I31" s="121">
        <v>12</v>
      </c>
      <c r="J31" s="121">
        <v>9</v>
      </c>
      <c r="K31" s="121">
        <v>10</v>
      </c>
      <c r="L31" s="121">
        <v>12</v>
      </c>
      <c r="M31" s="121" t="s">
        <v>132</v>
      </c>
      <c r="N31" s="121">
        <v>8</v>
      </c>
      <c r="O31" s="121" t="s">
        <v>132</v>
      </c>
      <c r="P31" s="121">
        <v>11</v>
      </c>
      <c r="Q31" s="121" t="s">
        <v>132</v>
      </c>
      <c r="R31" s="121" t="s">
        <v>127</v>
      </c>
      <c r="S31" s="121" t="s">
        <v>127</v>
      </c>
      <c r="T31" s="121" t="s">
        <v>127</v>
      </c>
      <c r="U31" s="121">
        <v>12</v>
      </c>
      <c r="V31" s="121" t="s">
        <v>127</v>
      </c>
      <c r="W31" s="121" t="s">
        <v>127</v>
      </c>
      <c r="X31" s="121" t="s">
        <v>127</v>
      </c>
      <c r="Y31" s="121">
        <v>16</v>
      </c>
      <c r="Z31" s="121" t="s">
        <v>127</v>
      </c>
      <c r="AA31" s="121"/>
      <c r="AB31" s="121"/>
      <c r="AC31" s="9"/>
      <c r="AD31" s="9"/>
      <c r="AE31" s="9">
        <f t="shared" si="0"/>
        <v>132</v>
      </c>
      <c r="AF31" s="9"/>
      <c r="AG31" s="66">
        <f t="shared" si="1"/>
        <v>8</v>
      </c>
    </row>
    <row r="32" spans="1:33" ht="21.75" customHeight="1">
      <c r="A32" s="32">
        <v>25</v>
      </c>
      <c r="B32" s="63" t="s">
        <v>27</v>
      </c>
      <c r="C32" s="64" t="s">
        <v>28</v>
      </c>
      <c r="D32" s="121" t="s">
        <v>132</v>
      </c>
      <c r="E32" s="121" t="s">
        <v>139</v>
      </c>
      <c r="F32" s="121">
        <v>6</v>
      </c>
      <c r="G32" s="121">
        <v>7</v>
      </c>
      <c r="H32" s="121">
        <v>9</v>
      </c>
      <c r="I32" s="121">
        <v>6</v>
      </c>
      <c r="J32" s="121">
        <v>11</v>
      </c>
      <c r="K32" s="121">
        <v>9</v>
      </c>
      <c r="L32" s="121">
        <v>11</v>
      </c>
      <c r="M32" s="121">
        <v>9</v>
      </c>
      <c r="N32" s="121">
        <v>6</v>
      </c>
      <c r="O32" s="121" t="s">
        <v>132</v>
      </c>
      <c r="P32" s="121">
        <v>4</v>
      </c>
      <c r="Q32" s="121">
        <v>8</v>
      </c>
      <c r="R32" s="121">
        <v>5</v>
      </c>
      <c r="S32" s="121">
        <v>9</v>
      </c>
      <c r="T32" s="121">
        <v>9</v>
      </c>
      <c r="U32" s="121">
        <v>9</v>
      </c>
      <c r="V32" s="121">
        <v>11</v>
      </c>
      <c r="W32" s="121">
        <v>7</v>
      </c>
      <c r="X32" s="121">
        <v>4</v>
      </c>
      <c r="Y32" s="121" t="s">
        <v>132</v>
      </c>
      <c r="Z32" s="121" t="s">
        <v>132</v>
      </c>
      <c r="AA32" s="121"/>
      <c r="AB32" s="121"/>
      <c r="AC32" s="9"/>
      <c r="AD32" s="9"/>
      <c r="AE32" s="9">
        <f t="shared" si="0"/>
        <v>140</v>
      </c>
      <c r="AF32" s="9"/>
      <c r="AG32" s="66">
        <f t="shared" si="1"/>
        <v>4</v>
      </c>
    </row>
    <row r="33" spans="1:33" ht="21.75" customHeight="1">
      <c r="A33" s="32">
        <v>26</v>
      </c>
      <c r="B33" s="3" t="s">
        <v>29</v>
      </c>
      <c r="C33" s="64" t="s">
        <v>30</v>
      </c>
      <c r="D33" s="121">
        <v>12</v>
      </c>
      <c r="E33" s="121" t="s">
        <v>132</v>
      </c>
      <c r="F33" s="121" t="s">
        <v>132</v>
      </c>
      <c r="G33" s="121">
        <v>14</v>
      </c>
      <c r="H33" s="121" t="s">
        <v>132</v>
      </c>
      <c r="I33" s="121" t="s">
        <v>132</v>
      </c>
      <c r="J33" s="121">
        <v>17</v>
      </c>
      <c r="K33" s="121">
        <v>14</v>
      </c>
      <c r="L33" s="121">
        <v>15</v>
      </c>
      <c r="M33" s="121">
        <v>17</v>
      </c>
      <c r="N33" s="121">
        <v>13</v>
      </c>
      <c r="O33" s="121">
        <v>14</v>
      </c>
      <c r="P33" s="121">
        <v>14</v>
      </c>
      <c r="Q33" s="121">
        <v>12</v>
      </c>
      <c r="R33" s="121">
        <v>11</v>
      </c>
      <c r="S33" s="121" t="s">
        <v>132</v>
      </c>
      <c r="T33" s="121">
        <v>13</v>
      </c>
      <c r="U33" s="121" t="s">
        <v>127</v>
      </c>
      <c r="V33" s="121" t="s">
        <v>127</v>
      </c>
      <c r="W33" s="121" t="s">
        <v>127</v>
      </c>
      <c r="X33" s="121">
        <v>12</v>
      </c>
      <c r="Y33" s="121">
        <v>12</v>
      </c>
      <c r="Z33" s="121">
        <v>10</v>
      </c>
      <c r="AA33" s="121"/>
      <c r="AB33" s="121"/>
      <c r="AC33" s="9"/>
      <c r="AD33" s="9"/>
      <c r="AE33" s="9">
        <f t="shared" si="0"/>
        <v>200</v>
      </c>
      <c r="AF33" s="9"/>
      <c r="AG33" s="66">
        <f t="shared" si="1"/>
        <v>10</v>
      </c>
    </row>
    <row r="34" spans="1:33" ht="21.75" customHeight="1">
      <c r="A34" s="32"/>
      <c r="B34" s="63"/>
      <c r="C34" s="64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9"/>
      <c r="AD34" s="9"/>
      <c r="AE34" s="9"/>
      <c r="AF34" s="9"/>
      <c r="AG34" s="66"/>
    </row>
    <row r="35" spans="1:32" ht="15">
      <c r="A35" s="6"/>
      <c r="B35" s="3"/>
      <c r="C35" s="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</sheetData>
  <sheetProtection/>
  <printOptions horizontalCentered="1" verticalCentered="1"/>
  <pageMargins left="0.3937007874015748" right="0" top="0" bottom="0" header="0" footer="0"/>
  <pageSetup fitToHeight="1" fitToWidth="1"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 Bierens</dc:creator>
  <cp:keywords/>
  <dc:description/>
  <cp:lastModifiedBy>Sander</cp:lastModifiedBy>
  <cp:lastPrinted>2015-04-25T15:33:00Z</cp:lastPrinted>
  <dcterms:created xsi:type="dcterms:W3CDTF">2000-12-04T14:00:09Z</dcterms:created>
  <dcterms:modified xsi:type="dcterms:W3CDTF">2017-09-28T17:32:58Z</dcterms:modified>
  <cp:category/>
  <cp:version/>
  <cp:contentType/>
  <cp:contentStatus/>
</cp:coreProperties>
</file>